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5342664F-E70B-474B-9EEC-9EA6C083B3D6}" xr6:coauthVersionLast="46" xr6:coauthVersionMax="46" xr10:uidLastSave="{00000000-0000-0000-0000-000000000000}"/>
  <bookViews>
    <workbookView showSheetTabs="0" xWindow="0" yWindow="460" windowWidth="28800" windowHeight="1670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Academicos&amp;adm.'!$A$1:$P$5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Docencia'!$A$1:$P$14</definedName>
    <definedName name="_xlnm.Print_Area" localSheetId="3">'Eje 2 Investigación'!$A$3:$P$13</definedName>
    <definedName name="_xlnm.Print_Area" localSheetId="4">'Eje 3 Proyección Social'!$A$3:$P$9</definedName>
    <definedName name="_xlnm.Print_Area" localSheetId="5">'Eje 4 Bienestar'!$A$3:$P$5</definedName>
    <definedName name="_xlnm.Print_Area" localSheetId="6">'Eje 5 Internacionalización'!$A$3:$U$9</definedName>
    <definedName name="_xlnm.Print_Area" localSheetId="7">'Eje 6 Procesos Academicos&amp;adm.'!$A$3:$P$5</definedName>
    <definedName name="_xlnm.Print_Area" localSheetId="8">'Eje 7 Gestión de Recursos'!$A$3:$P$5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<sst xmlns="http://schemas.openxmlformats.org/spreadsheetml/2006/main" count="403" uniqueCount="256">
  <si>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</si>
  <si>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</si>
  <si>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</si>
  <si>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</si>
  <si>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Definir e implementar una política de multilingüismo</t>
  </si>
  <si>
    <t>Diseñar lineamientos curriculares institucionales que integren de modo sistémico los ámbitos curriculares: macro (institucional), meso (facultad) y micro (programas).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</si>
  <si>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</si>
  <si>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</si>
  <si>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</si>
  <si>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</si>
  <si>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</si>
  <si>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</si>
  <si>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</si>
  <si>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Diseñar y ofertar programas de pregrado presenciales</t>
  </si>
  <si>
    <t xml:space="preserve">Incrementar el número de los docentes investigadores y los grupos de investigación  categorizados por COLCIENCIAS </t>
  </si>
  <si>
    <t xml:space="preserve">Fortalecer las capacidades investigativas que estimulen la innovación, la generación, apropiación y transferencia del conocimiento </t>
  </si>
  <si>
    <t xml:space="preserve">Generar impacto social en la población atendida por las unidades de gestión  </t>
  </si>
  <si>
    <t>Incrementar la movilidad en casa de docentes y estudiantes</t>
  </si>
  <si>
    <t>Crear e implementar las Unidades de Gestión y Unidades de Apoyo propuestas en el Modelo Institucional de Proyección Social y Extensión MIPSE.</t>
  </si>
  <si>
    <t>Visibilizar la Universidad Colegio Mayor de Cundinamarca mediante el desarrollo de los ejes para la internacionalización en articulación con las funciones misionales</t>
  </si>
  <si>
    <t>IE 2.4</t>
  </si>
  <si>
    <t>IE 2.5</t>
  </si>
  <si>
    <t>IE 2.7</t>
  </si>
  <si>
    <t>E 3.1</t>
  </si>
  <si>
    <t>IE 3.1</t>
  </si>
  <si>
    <t>IE 3.4</t>
  </si>
  <si>
    <t xml:space="preserve"> E 5.1</t>
  </si>
  <si>
    <t>IE 5.1</t>
  </si>
  <si>
    <t>Fortalecer los programas académicos a través de lineamientos curriculares que promuevan la pertinencia, innovación, flexibilidad, visibilidad e impacto en la sociedad.</t>
  </si>
  <si>
    <t>UNIVERSIDAD COLEGIO MAYOR DE CUNDINAMARCA</t>
  </si>
  <si>
    <t>Optimizar el uso de la capacidad instalada de la universidad  en proyectos transferencia de conocimiento</t>
  </si>
  <si>
    <t xml:space="preserve">Incrementar el número de estudiantes vinculados a semilleros de investigación 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</si>
  <si>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</si>
  <si>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</si>
  <si>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</si>
  <si>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</si>
  <si>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</si>
  <si>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</si>
  <si>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</si>
  <si>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</si>
  <si>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</si>
  <si>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</si>
  <si>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</si>
  <si>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</si>
  <si>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</si>
  <si>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</si>
  <si>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</si>
  <si>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Implementar programas para la internacionalización del currículo (doble titulación)</t>
  </si>
  <si>
    <t>Actualizar  los Proyectos Educativos de Programas -PEP en articulación con el MOPEI.</t>
  </si>
  <si>
    <t xml:space="preserve">Implementar mejoras curriculares a los programas a partir de los procesos de evaluación a partir de la actualización de los PEP. </t>
  </si>
  <si>
    <t>(Número de recomendaciones del CNA cerradas  / total de las recomendaciones del CNA) * 100</t>
  </si>
  <si>
    <t>No. De cátedras virtuales implementadas en el periodo actual - No. De cátedras virtuales implementadas en el periodo anterior</t>
  </si>
  <si>
    <t>FECHA DE CUMPLIMIENTO</t>
  </si>
  <si>
    <t>AT 1.6.1</t>
  </si>
  <si>
    <t>AT 1.10.1</t>
  </si>
  <si>
    <t>AT 1.14.1</t>
  </si>
  <si>
    <t>AT 1.14.2</t>
  </si>
  <si>
    <t>AT 1.16.1</t>
  </si>
  <si>
    <t>AT 1.19.1</t>
  </si>
  <si>
    <t>FUENTE DE VERIFICACIÓN
(Producto / entregable)</t>
  </si>
  <si>
    <t>RESPONSABLE</t>
  </si>
  <si>
    <t>INDICADOR</t>
  </si>
  <si>
    <t>Informe avances proceso de acreditación institucional</t>
  </si>
  <si>
    <t>(Número de docentes capacitados en TIC, Multilingüismo y pedagogía/ No. Total de docentes) * 100</t>
  </si>
  <si>
    <t>No. De docentes que desarrollan unidades en un segundo idioma / No. de docentes capacitados en 2do idioma.</t>
  </si>
  <si>
    <t>(No. de Docentes capacitados en pedagogía que logran una evaluación igual o superior a 4.0 por parte de los estudiantes  / Total de docentes capacitados en estrategias pedagógicas) *100</t>
  </si>
  <si>
    <t>(No. docentes capacitados en TIC que desarrollan mediaciones TIC /
No. Docentes capacitados en TIC) *100</t>
  </si>
  <si>
    <t>AT 1.20.1</t>
  </si>
  <si>
    <t>AT 1.20.2</t>
  </si>
  <si>
    <t>AT 1.20.3</t>
  </si>
  <si>
    <t>AT 2.4.1</t>
  </si>
  <si>
    <t>AT 2.4.2</t>
  </si>
  <si>
    <t>AT 2.5.1</t>
  </si>
  <si>
    <t>AT 2.7.1</t>
  </si>
  <si>
    <t>(No. De estudiantes vinculados a semilleros de investigación / No. De estudiantes matriculados) * 100</t>
  </si>
  <si>
    <t>AT 3.1.1</t>
  </si>
  <si>
    <t>AT 3.4.1</t>
  </si>
  <si>
    <t>Informe de avances para la generación de transformaciones sociales</t>
  </si>
  <si>
    <t>Informe de avances en la planificación del incremento de beneficiados con los programas de proyección social</t>
  </si>
  <si>
    <t>Incrementar 3 nuevas movilidades en casa de docentes</t>
  </si>
  <si>
    <t>AT 5.1.2</t>
  </si>
  <si>
    <t>Informe de gestión con los avances en la planificación de proyectos de proyección social con enfoque de internacionalización</t>
  </si>
  <si>
    <t>AT 5.6.1</t>
  </si>
  <si>
    <t>AT 5.8.1</t>
  </si>
  <si>
    <t>No. de docentes con movilidad en casa en el periodo actual - No. de docentes con movilidad en casa en el periodo anterior</t>
  </si>
  <si>
    <t>Informe con avances en la planificación de proyectos de proyección social con enfoque de internacionalización</t>
  </si>
  <si>
    <t>Implementar una (1) cátedra virtual con temática intercultural</t>
  </si>
  <si>
    <t>Realizar seguimiento al desempeño de los docentes capacitados en estrategias pedagógicas, frente a la evaluación.</t>
  </si>
  <si>
    <t>Informe de gestión con los avances en la planificación para la generación de transformaciones sociales</t>
  </si>
  <si>
    <t>Elaborar estudio de mercado por programa con base en los lineamientos institucionales, para la elaboración de documentos maestros para la creación de 6 nuevos programas de pregrado a ofertar en el 2022</t>
  </si>
  <si>
    <t>Porcentaje de estudios de mercado elaborados para los nuevos programas de pregrado presenciales</t>
  </si>
  <si>
    <t xml:space="preserve">Reporte con el porcentaje de los docentes capacitados  en manejo de un segundo idioma, en pedagogía y en TIC , presentado ante el Consejo Académico </t>
  </si>
  <si>
    <t>Reporte consolidado de las jefaturas de campo que evidencien la incorporación de unidades de segunda lengua en los componentes temáticos de los diferentes programas</t>
  </si>
  <si>
    <t>Informe de evaluación de desempeño docente de academosoft, verificado por los comités de currículo de programas, frente a los resultados de las capacitaciones de los docentes</t>
  </si>
  <si>
    <t>Desarrollar los componentes temáticos con el uso pedagógico de las TIC, a partir de la capacitación de los docentes</t>
  </si>
  <si>
    <t>Reporte consolidado de las jefaturas de campo que evidencien el desarrollo de componentes temáticos con mediación TIC.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</si>
  <si>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</si>
  <si>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</si>
  <si>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Reporte de movilidades en casa de docentes, que registre un incremento igual o mayor a 3 docentes con respecto a la vigencia anterior</t>
  </si>
  <si>
    <t>Registro de asistencia a la cátedra virtual de interculturalidad</t>
  </si>
  <si>
    <t>ACCIÓN TÁCTICA GENERAL 2021</t>
  </si>
  <si>
    <r>
      <rPr>
        <b/>
        <sz val="10"/>
        <rFont val="Calibri"/>
        <family val="2"/>
        <scheme val="minor"/>
      </rPr>
      <t>Documento estudio de mercado por cada uno de los programas académicos a ofertar en el 2022:</t>
    </r>
    <r>
      <rPr>
        <sz val="10"/>
        <rFont val="Calibri"/>
        <family val="2"/>
        <scheme val="minor"/>
      </rPr>
      <t xml:space="preserve">
 1. Tecnología en el área Administrativa/logística/ negocios internacionales - Presencial.
2. Contaduría pública.OK
3. Enfermería.
4. Pregrado en Arquitectura.
5. Biología.
6. Tecnología en Química  Ambiental.</t>
    </r>
  </si>
  <si>
    <t>Aumentar a un 30% el numero de docentes capacitados en manejo de un segundo idioma (multilingüismo), en pedagogía y en TIC</t>
  </si>
  <si>
    <t>Desarrollar unidades en un segundo idioma en los componentes temáticos, por el 25% de los docentes capacitados</t>
  </si>
  <si>
    <t>Cerrar el 100% de las recomendaciones emitidas por el CNA en las comunicaciones  1735 de 2019</t>
  </si>
  <si>
    <t>100% de las recomendaciones del CNA cargadas y cerradas en el ISODOC con sus respectivas evidencias</t>
  </si>
  <si>
    <t>ACCIÓN TÁCTICA 2021</t>
  </si>
  <si>
    <t>ACCIÓN TÁCTICA  2021</t>
  </si>
  <si>
    <t xml:space="preserve">10/12/21
</t>
  </si>
  <si>
    <t xml:space="preserve">Desarrollar avances en la planificación de proyectos de proyección social con enfoque de internacionalización, de la siguiente manera:
1 nuevo proyecto en el 2021,
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</si>
  <si>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</si>
  <si>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</si>
  <si>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>Informe de las acciones realizada para el incremento anual de los beneficiados con programas de proyección social y medición del incremento.</t>
  </si>
  <si>
    <t xml:space="preserve">Desarrollar avances en la planificación para la generación de 2 transformaciones sociales (individuales y colectivas) de acuerdo con del MIPSE de la siguiente manera.
</t>
  </si>
  <si>
    <t xml:space="preserve">Desarrollar avances en la planificación para la creación de 4 nuevas unidades de gestión y apoyo.
</t>
  </si>
  <si>
    <t>Adelantar el acompañamiento y formación a investigadores en torno a la participación de los grupos de investigación en la convocatoria para la categorización de grupos de MINCIENCIAS</t>
  </si>
  <si>
    <t>Informe con los resultados de la gestión y avances en el proceso de categorización de los  grupos de investigación y/o Categorización</t>
  </si>
  <si>
    <t>No de grupos categorizados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</si>
  <si>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</si>
  <si>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</si>
  <si>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</si>
  <si>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</si>
  <si>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</si>
  <si>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t xml:space="preserve">
Reporte con los avances en los procesos de planificación para el desarrollo de nuevos productos de transferencia  de conocimiento articulados a proyectos de investigación 
</t>
  </si>
  <si>
    <t>Desarrollar la gestión del proceso de acreditación institucional planificada para el 2024</t>
  </si>
  <si>
    <t>Informe con los resultados de la gestión y avances en el proceso de acreditación institucional incluyendo cronograma con las actividades planificadas para el periodo 2020-2024 y las ejecutadas en la vigencia 2021.</t>
  </si>
  <si>
    <r>
      <rPr>
        <b/>
        <sz val="10"/>
        <rFont val="Calibri"/>
        <family val="2"/>
        <scheme val="minor"/>
      </rPr>
      <t>Documento estudio de mercado por cada uno de los programas académicos a ofertar en el 2022:</t>
    </r>
    <r>
      <rPr>
        <sz val="10"/>
        <rFont val="Calibri"/>
        <family val="2"/>
        <scheme val="minor"/>
      </rPr>
      <t xml:space="preserve">
 1. Tecnología en el área Administrativa/logística/ negocios internacionales - Presencial
2. Enfermería.
3. Pregrado en Arquitectura.
4. Biología.
5. Tecnología en Química  Ambiental.</t>
    </r>
  </si>
  <si>
    <t>Elaborar estudio de mercado por programa con base en los lineamientos institucionales, para la elaboración de documentos maestros para la creación de nuevos programas de pregrado a ofertar en el 2022</t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</si>
  <si>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</si>
  <si>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>Porcentaje ejecución Fases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</si>
  <si>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fases 1, 2, 3  </t>
    </r>
    <r>
      <rPr>
        <sz val="10"/>
        <rFont val="Calibri"/>
        <family val="2"/>
        <scheme val="minor"/>
      </rPr>
      <t>para la implementación del Sistema Interno de Aseguramiento de la Calidad.</t>
    </r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</si>
  <si>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</si>
  <si>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</si>
  <si>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</si>
  <si>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</si>
  <si>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</si>
  <si>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</si>
  <si>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</si>
  <si>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</si>
  <si>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Establecer los aportes del Programa de Ciencias Básicas en el cumplimiento de las recomendaciones del CNA</t>
  </si>
  <si>
    <t>Coordinador de docentes del programa de Ciencias Básicas</t>
  </si>
  <si>
    <t>Documento Maestro Actualizado</t>
  </si>
  <si>
    <t>Docente con funciones de dirección Ciencias Básicas.</t>
  </si>
  <si>
    <t>Incluir en el desarrollo de los componentes temáticos, el uso pedagógico de las Tics a partir de la capacitación de los docentes.</t>
  </si>
  <si>
    <t>Promocionar la participación de estudiantes en semilleros de investigación</t>
  </si>
  <si>
    <t>Docentes con horas para semilleros de investigación</t>
  </si>
  <si>
    <t>Docentes con horas del Centro de Arte y Cultura y del Observatorio de Cultura</t>
  </si>
  <si>
    <t xml:space="preserve">Generar la interconexión de profesores, estudiantes e investigadores a través del Centro de Educación Matemática para el uso y difusión del conocimiento </t>
  </si>
  <si>
    <t>Acta de reunión de docentes en la que se evidencie la participación en  seminarios con temáticas desde la Educación Matemáticas y la Estadística</t>
  </si>
  <si>
    <t>Establecer el alcance del Programa de Ciencias Básicas en la implementación las fases 1, 2 y 3 del sistema interno de aseguramiento de la calidad.</t>
  </si>
  <si>
    <t>Consolidado del seguimiento a la inscripción y asistencia de participación de los docentes en la capacacitación.</t>
  </si>
  <si>
    <t>Concatenar los lineamientos curriculares incluidos en el Acuerdo 031 de junio del 2020 en el documento maestro para la creación de los Programas de Biología y Tecnología en Química Ambiental</t>
  </si>
  <si>
    <t>Fomentar la participación de docentes capacitados en segundo idioma, pedagogía y Tics.</t>
  </si>
  <si>
    <t>Programas analíticos y sintéticos de los componentes temáticos, así como el desarrollado de actividades basadas en uso de las TIC</t>
  </si>
  <si>
    <t>Informe de Semilleros de Investigación</t>
  </si>
  <si>
    <t>Acto Administrativo o acuerdo de aprobación</t>
  </si>
  <si>
    <t>Acta de reunión del grupo de docentes asignados para diseñar e implemetar el Sistema Intero de Aseguramiento de la Calidad.</t>
  </si>
  <si>
    <t>No tiene estrategias asociadas</t>
  </si>
  <si>
    <t>No tiene iniciativas estratégicas asociadas</t>
  </si>
  <si>
    <t xml:space="preserve">N.A </t>
  </si>
  <si>
    <t xml:space="preserve">N.A  </t>
  </si>
  <si>
    <t>Docentes con horas de aseguramiento de la calidad.</t>
  </si>
  <si>
    <t>IE 5.8</t>
  </si>
  <si>
    <t>Cronograma 
Asistencia 
Producto audiovisual</t>
  </si>
  <si>
    <t>Participar en las jornadas de socialización con docentes de los beneficios y vinculación de estudiantes a Semilleros de Investigación.</t>
  </si>
  <si>
    <t xml:space="preserve">Listas de Asistencia
</t>
  </si>
  <si>
    <t>Participar en las jornadas de socialización con estudiantes de los mecanismos de vinculación a Semilleros, con apoyo de medio audiovisual.</t>
  </si>
  <si>
    <t>Participar en los procesos de planificación para el desarrollo de nuevos productos de transferencia de conocimiento articulados a proyectos de investigación.</t>
  </si>
  <si>
    <t>Liatados de Asistencia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</si>
  <si>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</si>
  <si>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 Oficina de Planeación Sistemas y Desarrollo
Todas las Facultades
</t>
    </r>
    <r>
      <rPr>
        <u/>
        <sz val="10"/>
        <color rgb="FF240AE6"/>
        <rFont val="Calibri (Cuerpo)"/>
      </rPr>
      <t>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</si>
  <si>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Vicerrectoría Académica
Oficina de Investigaciones
Todas las Facultades
</t>
    </r>
    <r>
      <rPr>
        <u/>
        <sz val="10"/>
        <color rgb="FF240AE6"/>
        <rFont val="Calibri (Cuerpo)"/>
      </rPr>
      <t>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</si>
  <si>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Vicerrectoría Administrativa
Todas las Facultades
</t>
    </r>
    <r>
      <rPr>
        <u/>
        <sz val="10"/>
        <color rgb="FF240AE6"/>
        <rFont val="Calibri (Cuerpo)"/>
      </rPr>
      <t>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</si>
  <si>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de Ciencias Básicas</t>
    </r>
    <r>
      <rPr>
        <sz val="10"/>
        <rFont val="Calibri"/>
        <family val="2"/>
        <scheme val="minor"/>
      </rPr>
      <t xml:space="preserve">
Oficina de Planeación, Sistemas y Desarrollo (SIETIC)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</si>
  <si>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</si>
  <si>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de Ciencias Básicas</t>
    </r>
    <r>
      <rPr>
        <sz val="10"/>
        <rFont val="Calibri"/>
        <family val="2"/>
        <scheme val="minor"/>
      </rPr>
      <t xml:space="preserve">
Oficina de Planeación, Sistemas y Desarrollo (SIETIC)
División de Recursos Humanos</t>
    </r>
  </si>
  <si>
    <t>Acta de Reunión de profesores del programa de Ciencias Básicas</t>
  </si>
  <si>
    <t xml:space="preserve">Fase 1 Diagnostico y marco conceptual ejecutada al 100%
Fase 2 Diseño e implementación Ejecutada al 50%
Fase 3 Sostenimiento y autorregulación Ejecutada al 50%
</t>
  </si>
  <si>
    <t>IE 1.6</t>
  </si>
  <si>
    <t>IE 1.10</t>
  </si>
  <si>
    <t>IE 1.14</t>
  </si>
  <si>
    <t>IE 1.16</t>
  </si>
  <si>
    <t>IE 1.19</t>
  </si>
  <si>
    <t>IE 1.20</t>
  </si>
  <si>
    <t>E 1.4</t>
  </si>
  <si>
    <t>E 1.2</t>
  </si>
  <si>
    <t>E 1.3</t>
  </si>
  <si>
    <t>Fortalecer el perfil docente  en formación pos gradual y la cualificación en multilingüismo, virtualidad y pedagogía para el desarrollo de las funciones misionales.</t>
  </si>
  <si>
    <t>Consolidar la cultura de alta calidad, mediante procesos de autoevaluación y autorregulación con fines de acreditación de programas académicos e institucional.</t>
  </si>
  <si>
    <t>Incrementar el numero de docentes capacitados en el manejo de un segundo idioma (multilingüismo), en pedagogía y en TIC.</t>
  </si>
  <si>
    <t>Realizar los estudios de mercado de los programas academicos Biologia y Tecnologia en quimica ambiental</t>
  </si>
  <si>
    <t>Estudios de Mercado</t>
  </si>
  <si>
    <t>Docente con funciones de Direccion del Programa de Ciencias Básicas</t>
  </si>
  <si>
    <t>AO 1.6.1.1</t>
  </si>
  <si>
    <t>AO 1.10.1.1</t>
  </si>
  <si>
    <t>AO 1.14.1.1</t>
  </si>
  <si>
    <t>AO 1.14.2.1</t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</si>
  <si>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Vicerrectoría Académica
Todas las facultades
</t>
    </r>
    <r>
      <rPr>
        <u/>
        <sz val="10"/>
        <color rgb="FF240AE6"/>
        <rFont val="Calibri (Cuerpo)"/>
      </rPr>
      <t>Programa de Ciencias Básicas</t>
    </r>
  </si>
  <si>
    <t>AO 5.1.2.1</t>
  </si>
  <si>
    <t>Realizar el procedimiento administrativo que sustente la participación de uno de los docentes del grupo de investigación BIOMA en movilidad en casa</t>
  </si>
  <si>
    <t>Documento que sustenta la invitación al grupo BIOMA y el formato de participación a eventos debidamente diligenciado</t>
  </si>
  <si>
    <t>Grupo de Investigación BIOMA</t>
  </si>
  <si>
    <r>
      <rPr>
        <b/>
        <sz val="10"/>
        <rFont val="Calibri"/>
        <family val="2"/>
        <scheme val="minor"/>
      </rPr>
      <t xml:space="preserve">División de Promoción y Relaciones Interinstitucionales*
Oficina de Proyección Social*
</t>
    </r>
    <r>
      <rPr>
        <sz val="10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de Ciencias Básicas</t>
    </r>
    <r>
      <rPr>
        <sz val="10"/>
        <rFont val="Calibri"/>
        <family val="2"/>
        <scheme val="minor"/>
      </rPr>
      <t xml:space="preserve">
</t>
    </r>
  </si>
  <si>
    <t>IE 5.6</t>
  </si>
  <si>
    <t>Implementar la internacionalización de la proyección social a través de la ejecución de proyectos.</t>
  </si>
  <si>
    <t>AO 5.6.1.1</t>
  </si>
  <si>
    <t>Acta de socialización del evento junto al formato de participación del evento</t>
  </si>
  <si>
    <t>Equipo de Observatorio de Cultura</t>
  </si>
  <si>
    <t>Establecer un evento de internacionalización desde el cual se puedan generar alianzas estratégicas en proyección social</t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</si>
  <si>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</t>
    </r>
    <r>
      <rPr>
        <u/>
        <sz val="10"/>
        <color rgb="FF240AE6"/>
        <rFont val="Calibri (Cuerpo)"/>
      </rPr>
      <t>Programa de Ciencias Básicas</t>
    </r>
    <r>
      <rPr>
        <sz val="10"/>
        <rFont val="Calibri"/>
        <family val="2"/>
        <scheme val="minor"/>
      </rPr>
      <t xml:space="preserve">
Oficina de Planeación, Sistemas y Desarrollo (SIETIC)</t>
    </r>
  </si>
  <si>
    <t>Fortalecer el intercambio cultural de la comunidad académica desde los ejes de internacionalización.</t>
  </si>
  <si>
    <t xml:space="preserve"> E 5.2</t>
  </si>
  <si>
    <t>AO 5.8.1.1</t>
  </si>
  <si>
    <t>Documento con avances de planificación de proyectos de proyección  social con enfoque internacional.</t>
  </si>
  <si>
    <t>Docentes del área de arte y cultura</t>
  </si>
  <si>
    <t>Gestionar la consolidación de un cátedra virtual con temática intercultural.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</si>
  <si>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las Facultades
</t>
    </r>
    <r>
      <rPr>
        <u/>
        <sz val="10"/>
        <color rgb="FF240AE6"/>
        <rFont val="Calibri (Cuerpo)"/>
      </rPr>
      <t>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</si>
  <si>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Todas las Facultades
</t>
    </r>
    <r>
      <rPr>
        <u/>
        <sz val="10"/>
        <color rgb="FF240AE6"/>
        <rFont val="Calibri (Cuerpo)"/>
      </rPr>
      <t>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</si>
  <si>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 facultades
</t>
    </r>
    <r>
      <rPr>
        <u/>
        <sz val="10"/>
        <color rgb="FF240AE6"/>
        <rFont val="Calibri (Cuerpo)"/>
      </rPr>
      <t>Programa de Ciencias Básicas</t>
    </r>
    <r>
      <rPr>
        <sz val="10"/>
        <color theme="1"/>
        <rFont val="Calibri"/>
        <family val="2"/>
        <scheme val="minor"/>
      </rPr>
      <t xml:space="preserve">
Oficina de Proyección Social</t>
    </r>
  </si>
  <si>
    <t>Apoyar en la formación de líderes de grupo en torno al registro de información en el aplicativo GrupLac, conforme a la convocatoria para la categorización de grupos MINCIENCIAS 2021</t>
  </si>
  <si>
    <t xml:space="preserve">Apoyar en la formación de grupos de investigación en torno al registro de información en el aplicativo CvLac,conforme a la convocatoria para la categorización de grupos MINCIENCIAS 2021 </t>
  </si>
  <si>
    <t>AO 2.4.1.1</t>
  </si>
  <si>
    <t>AO 2.4.2.1</t>
  </si>
  <si>
    <t>AO 2.5.1.1</t>
  </si>
  <si>
    <t>AO 2.5.1.2</t>
  </si>
  <si>
    <t>AO 2.5.1.3</t>
  </si>
  <si>
    <t>AO 2.7.1.1</t>
  </si>
  <si>
    <t>AO 2.7.1.2</t>
  </si>
  <si>
    <t>Elaborar el acto administrativo donde se apruebe la creación de la unidad de gestión del Observatorio de Cultura, El Centro de Educación Matemática y del Centro del Arte y Cultura</t>
  </si>
  <si>
    <t>AO 3.1.1.1</t>
  </si>
  <si>
    <r>
      <t xml:space="preserve">Oficina de Proyección Social*
</t>
    </r>
    <r>
      <rPr>
        <sz val="10"/>
        <rFont val="Calibri"/>
        <family val="2"/>
        <scheme val="minor"/>
      </rPr>
      <t xml:space="preserve">Todas las Facultades
</t>
    </r>
    <r>
      <rPr>
        <u/>
        <sz val="10"/>
        <color rgb="FF240AE6"/>
        <rFont val="Calibri (Cuerpo)"/>
      </rPr>
      <t>Programa de Ciencias Básicas</t>
    </r>
  </si>
  <si>
    <t>AT 3.4.2</t>
  </si>
  <si>
    <t>AO 3.4.1.1</t>
  </si>
  <si>
    <t>AO 3.4.2.1</t>
  </si>
  <si>
    <t>E 3.2</t>
  </si>
  <si>
    <t>Gestionar programas y proyectos de extensión, innovación y desarrollo social con impacto local, regional y nacional.</t>
  </si>
  <si>
    <t xml:space="preserve">Registros de participacion y retroalimentacion en el proceso de acreditacion según requerimiento. 
</t>
  </si>
  <si>
    <t>Participar en la gestión del proceso de acreditación institucional planificada y retroalimentar, según requerimiento.</t>
  </si>
  <si>
    <t>AO 1.16.1.1</t>
  </si>
  <si>
    <t>AO 1.19.1.1</t>
  </si>
  <si>
    <t>AO 1.20.1.1</t>
  </si>
  <si>
    <t>AO 1.20.1.2</t>
  </si>
  <si>
    <t>AO 1.20.1.3</t>
  </si>
  <si>
    <t>E 2.2</t>
  </si>
  <si>
    <t>Docentes encargados de la creación de programas</t>
  </si>
  <si>
    <t xml:space="preserve">Realizar el desarrollo del informe de avances en las actividades de proyección social dentro del Programa de Ciencias Básicas </t>
  </si>
  <si>
    <t>Informes de las Funciones Diferentes a Docencia encargadas de Proyección Social</t>
  </si>
  <si>
    <t>Docente con funciones de coordinación de docentes</t>
  </si>
  <si>
    <t>Proponer la inclusión de las actividades de Proyección Social del Programa de Ciencias Básicas en los procesos de transformaciones sociales</t>
  </si>
  <si>
    <t xml:space="preserve">Acta de reunión con la Oficina de Proyección Social </t>
  </si>
  <si>
    <t>Docentes con horas asignadas a proyección social</t>
  </si>
  <si>
    <t>Componentes tematicos en segundo idioma según aplique</t>
  </si>
  <si>
    <t>Informes de segumiento a docentes respecto a las capacitaciones pedagogicas recibidas</t>
  </si>
  <si>
    <t>Docentes del programa y docente con funciones de coordinación de docentes</t>
  </si>
  <si>
    <t xml:space="preserve"> Elaborar los informes y hacer seguimiento a las capacitaciones recibidas por los docente</t>
  </si>
  <si>
    <t>Implementar en el componente tematico que orienta el docente las tematicas aprendidas en terminos del segundo idioma.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</si>
</sst>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d/m/yyyy"/>
  </numFmts>
  <fonts count="3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u/>
      <sz val="10"/>
      <color rgb="FF240AE6"/>
      <name val="Calibri (Cuerpo)"/>
    </font>
    <font>
      <sz val="10"/>
      <name val="Calibri (Cuerpo)"/>
    </font>
    <font>
      <sz val="10"/>
      <color rgb="FF000000"/>
      <name val="Calibri (Cuerpo)"/>
    </font>
    <font>
      <b/>
      <sz val="7"/>
      <color theme="0"/>
      <name val="Calibri"/>
      <family val="2"/>
      <scheme val="minor"/>
    </font>
    <font>
      <b/>
      <sz val="7"/>
      <color theme="0"/>
      <name val="Calibri (Cuerpo)"/>
    </font>
    <font>
      <sz val="7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/>
  </cellStyleXfs>
  <cellXfs count="327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5" fillId="8" borderId="1" xfId="0" applyFont="1" applyFill="1" applyBorder="1" applyAlignment="1">
      <alignment horizontal="center" vertical="center" wrapText="1" readingOrder="1"/>
    </xf>
    <xf numFmtId="0" fontId="24" fillId="9" borderId="1" xfId="0" applyFont="1" applyFill="1" applyBorder="1" applyAlignment="1">
      <alignment horizontal="center" vertical="center" wrapText="1" readingOrder="1"/>
    </xf>
    <xf numFmtId="0" fontId="24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8" fillId="11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0" fillId="12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9" fillId="7" borderId="5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0" fontId="16" fillId="13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13" borderId="1" xfId="0" applyFont="1" applyFill="1" applyBorder="1" applyAlignment="1" applyProtection="1">
      <alignment horizontal="center" vertical="center" wrapText="1"/>
    </xf>
    <xf numFmtId="14" fontId="15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justify" vertical="center" wrapText="1"/>
    </xf>
    <xf numFmtId="14" fontId="15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9" fontId="16" fillId="13" borderId="1" xfId="7" applyFont="1" applyFill="1" applyBorder="1" applyAlignment="1" applyProtection="1">
      <alignment horizontal="justify" vertical="center" wrapText="1"/>
    </xf>
    <xf numFmtId="9" fontId="16" fillId="0" borderId="1" xfId="7" applyFont="1" applyBorder="1" applyAlignment="1" applyProtection="1">
      <alignment horizontal="justify"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6" fillId="1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 applyProtection="1">
      <alignment vertical="center" wrapText="1"/>
    </xf>
    <xf numFmtId="0" fontId="16" fillId="7" borderId="1" xfId="0" applyFont="1" applyFill="1" applyBorder="1" applyAlignment="1" applyProtection="1">
      <alignment vertical="center" wrapText="1"/>
    </xf>
    <xf numFmtId="9" fontId="16" fillId="13" borderId="1" xfId="0" applyNumberFormat="1" applyFont="1" applyFill="1" applyBorder="1" applyAlignment="1" applyProtection="1">
      <alignment horizontal="justify" vertical="center" wrapText="1"/>
    </xf>
    <xf numFmtId="9" fontId="16" fillId="2" borderId="1" xfId="0" applyNumberFormat="1" applyFont="1" applyFill="1" applyBorder="1" applyAlignment="1" applyProtection="1">
      <alignment horizontal="justify" vertical="center" wrapText="1"/>
    </xf>
    <xf numFmtId="9" fontId="16" fillId="13" borderId="1" xfId="0" applyNumberFormat="1" applyFont="1" applyFill="1" applyBorder="1" applyAlignment="1" applyProtection="1">
      <alignment horizontal="center" vertical="center" wrapText="1"/>
    </xf>
    <xf numFmtId="9" fontId="22" fillId="5" borderId="1" xfId="0" applyNumberFormat="1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justify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26" fillId="13" borderId="4" xfId="0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 applyProtection="1">
      <alignment horizontal="left" vertical="center" wrapText="1"/>
    </xf>
    <xf numFmtId="0" fontId="15" fillId="13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27" fillId="2" borderId="1" xfId="3" applyFont="1" applyFill="1" applyBorder="1" applyAlignment="1">
      <alignment horizontal="justify" vertical="center" wrapText="1"/>
    </xf>
    <xf numFmtId="0" fontId="32" fillId="14" borderId="1" xfId="3" applyFont="1" applyFill="1" applyBorder="1" applyAlignment="1">
      <alignment horizontal="justify" vertical="center" wrapText="1"/>
    </xf>
    <xf numFmtId="0" fontId="32" fillId="14" borderId="1" xfId="3" applyFont="1" applyFill="1" applyBorder="1" applyAlignment="1">
      <alignment horizontal="center" vertical="center" wrapText="1"/>
    </xf>
    <xf numFmtId="14" fontId="32" fillId="14" borderId="1" xfId="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14" fontId="32" fillId="0" borderId="1" xfId="0" applyNumberFormat="1" applyFont="1" applyBorder="1" applyAlignment="1" applyProtection="1">
      <alignment horizontal="center" vertical="center" wrapText="1"/>
    </xf>
    <xf numFmtId="0" fontId="33" fillId="0" borderId="1" xfId="3" applyFont="1" applyBorder="1" applyAlignment="1">
      <alignment horizontal="justify" vertical="center" wrapText="1"/>
    </xf>
    <xf numFmtId="0" fontId="27" fillId="2" borderId="1" xfId="3" applyFont="1" applyFill="1" applyBorder="1" applyAlignment="1">
      <alignment horizontal="center" vertical="center" wrapText="1"/>
    </xf>
    <xf numFmtId="167" fontId="27" fillId="0" borderId="1" xfId="3" applyNumberFormat="1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34" fillId="11" borderId="1" xfId="0" applyFont="1" applyFill="1" applyBorder="1" applyAlignment="1" applyProtection="1">
      <alignment vertical="center" wrapText="1"/>
    </xf>
    <xf numFmtId="0" fontId="19" fillId="7" borderId="4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35" fillId="11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justify"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36" fillId="11" borderId="4" xfId="0" applyFont="1" applyFill="1" applyBorder="1" applyAlignment="1">
      <alignment horizontal="left" vertical="center" wrapText="1"/>
    </xf>
    <xf numFmtId="0" fontId="34" fillId="11" borderId="10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2" fillId="2" borderId="0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9" fontId="22" fillId="3" borderId="1" xfId="0" applyNumberFormat="1" applyFont="1" applyFill="1" applyBorder="1" applyAlignment="1">
      <alignment horizontal="center" vertical="center" wrapText="1"/>
    </xf>
    <xf numFmtId="0" fontId="26" fillId="13" borderId="1" xfId="0" applyFont="1" applyFill="1" applyBorder="1" applyAlignment="1" applyProtection="1">
      <alignment horizontal="justify" vertical="center" wrapText="1"/>
    </xf>
    <xf numFmtId="9" fontId="15" fillId="13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19" fillId="7" borderId="4" xfId="0" applyFont="1" applyFill="1" applyBorder="1" applyAlignment="1" applyProtection="1">
      <alignment horizontal="center" vertical="center" wrapText="1"/>
    </xf>
    <xf numFmtId="0" fontId="19" fillId="7" borderId="5" xfId="0" applyFont="1" applyFill="1" applyBorder="1" applyAlignment="1" applyProtection="1">
      <alignment horizontal="center" vertical="center" wrapText="1"/>
    </xf>
    <xf numFmtId="0" fontId="19" fillId="7" borderId="15" xfId="0" applyFont="1" applyFill="1" applyBorder="1" applyAlignment="1" applyProtection="1">
      <alignment horizontal="center" vertical="center" wrapText="1"/>
    </xf>
    <xf numFmtId="0" fontId="15" fillId="7" borderId="2" xfId="0" applyFont="1" applyFill="1" applyBorder="1" applyAlignment="1" applyProtection="1">
      <alignment horizontal="center" vertical="center" wrapText="1"/>
    </xf>
    <xf numFmtId="0" fontId="15" fillId="7" borderId="7" xfId="0" applyFont="1" applyFill="1" applyBorder="1" applyAlignment="1" applyProtection="1">
      <alignment horizontal="center" vertical="center" wrapText="1"/>
    </xf>
    <xf numFmtId="0" fontId="15" fillId="7" borderId="14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8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9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26" fillId="13" borderId="1" xfId="0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9" fontId="16" fillId="2" borderId="1" xfId="7" applyFont="1" applyFill="1" applyBorder="1" applyAlignment="1" applyProtection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30" fillId="12" borderId="20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</cellXfs>
  <cellStyles count="9">
    <cellStyle name="Moneda [0] 2" xfId="1" xr:uid="{00000000-0005-0000-0000-000000000000}"/>
    <cellStyle name="Moneda 2" xfId="4" xr:uid="{00000000-0005-0000-0000-000001000000}"/>
    <cellStyle name="Moneda 3" xfId="6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5" xr:uid="{00000000-0005-0000-0000-000006000000}"/>
    <cellStyle name="Normal 4 2" xfId="8" xr:uid="{00000000-0005-0000-0000-000007000000}"/>
    <cellStyle name="Porcentaje" xfId="7" builtinId="5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0AE6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206"/>
      <c r="B1" s="206"/>
      <c r="C1" s="206"/>
    </row>
    <row r="2" spans="1:9" ht="28.5" customHeight="1" x14ac:dyDescent="0.2">
      <c r="A2" s="203"/>
      <c r="B2" s="203"/>
      <c r="C2" s="203"/>
      <c r="D2" s="6"/>
      <c r="E2" s="6"/>
      <c r="F2" s="5"/>
      <c r="G2" s="5"/>
      <c r="H2" s="5"/>
    </row>
    <row r="3" spans="1:9" ht="330.75" customHeight="1" x14ac:dyDescent="0.35">
      <c r="A3" s="205"/>
      <c r="B3" s="205"/>
      <c r="C3" s="205"/>
      <c r="E3" t="s">
        <v>10</v>
      </c>
      <c r="F3" t="s">
        <v>10</v>
      </c>
      <c r="G3" t="s">
        <v>10</v>
      </c>
      <c r="H3" t="s">
        <v>10</v>
      </c>
      <c r="I3" t="s">
        <v>10</v>
      </c>
    </row>
    <row r="4" spans="1:9" ht="24" customHeight="1" x14ac:dyDescent="0.35">
      <c r="A4" s="204"/>
      <c r="B4" s="204"/>
      <c r="C4" s="204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showGridLines="0" zoomScale="90" zoomScaleNormal="90" zoomScaleSheetLayoutView="85" zoomScalePageLayoutView="90" workbookViewId="0">
      <pane xSplit="10" ySplit="5" topLeftCell="K11" activePane="bottomRight" state="frozen"/>
      <selection sqref="A1:H3"/>
      <selection pane="topRight" sqref="A1:H3"/>
      <selection pane="bottomLeft" sqref="A1:H3"/>
      <selection pane="bottomRight" activeCell="J11" sqref="J11"/>
    </sheetView>
  </sheetViews>
  <sheetFormatPr baseColWidth="10" defaultColWidth="0" defaultRowHeight="15" zeroHeight="1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2" width="11.5" style="7" customWidth="1"/>
    <col min="23" max="16384" width="10.83203125" style="7" hidden="1"/>
  </cols>
  <sheetData>
    <row r="1" spans="1:21" ht="24" customHeight="1" x14ac:dyDescent="0.2">
      <c r="A1" s="207"/>
      <c r="B1" s="208"/>
      <c r="C1" s="208"/>
      <c r="D1" s="208"/>
      <c r="E1" s="208"/>
      <c r="F1" s="208"/>
      <c r="G1" s="208"/>
      <c r="H1" s="208"/>
      <c r="I1" s="246" t="s">
        <v>29</v>
      </c>
      <c r="J1" s="247"/>
      <c r="K1" s="247"/>
      <c r="L1" s="247"/>
      <c r="M1" s="247"/>
      <c r="N1" s="247"/>
      <c r="O1" s="247"/>
      <c r="P1" s="242"/>
      <c r="Q1" s="87"/>
      <c r="R1" s="87"/>
      <c r="S1" s="87"/>
      <c r="T1" s="95" t="s">
        <v>134</v>
      </c>
      <c r="U1" s="92" t="s">
        <v>138</v>
      </c>
    </row>
    <row r="2" spans="1:21" ht="24" customHeight="1" x14ac:dyDescent="0.2">
      <c r="A2" s="209"/>
      <c r="B2" s="210"/>
      <c r="C2" s="210"/>
      <c r="D2" s="210"/>
      <c r="E2" s="210"/>
      <c r="F2" s="210"/>
      <c r="G2" s="210"/>
      <c r="H2" s="210"/>
      <c r="I2" s="248" t="s">
        <v>133</v>
      </c>
      <c r="J2" s="249"/>
      <c r="K2" s="249"/>
      <c r="L2" s="249"/>
      <c r="M2" s="249"/>
      <c r="N2" s="249"/>
      <c r="O2" s="249"/>
      <c r="P2" s="243"/>
      <c r="Q2" s="51"/>
      <c r="R2" s="51"/>
      <c r="S2" s="51"/>
      <c r="T2" s="95" t="s">
        <v>135</v>
      </c>
      <c r="U2" s="93">
        <v>1</v>
      </c>
    </row>
    <row r="3" spans="1:21" ht="24" customHeight="1" x14ac:dyDescent="0.2">
      <c r="A3" s="211"/>
      <c r="B3" s="212"/>
      <c r="C3" s="212"/>
      <c r="D3" s="212"/>
      <c r="E3" s="212"/>
      <c r="F3" s="212"/>
      <c r="G3" s="212"/>
      <c r="H3" s="212"/>
      <c r="I3" s="250" t="s">
        <v>33</v>
      </c>
      <c r="J3" s="251"/>
      <c r="K3" s="251"/>
      <c r="L3" s="251"/>
      <c r="M3" s="251"/>
      <c r="N3" s="251"/>
      <c r="O3" s="251"/>
      <c r="P3" s="49"/>
      <c r="Q3" s="51"/>
      <c r="R3" s="51"/>
      <c r="S3" s="51"/>
      <c r="T3" s="95" t="s">
        <v>136</v>
      </c>
      <c r="U3" s="94" t="s">
        <v>137</v>
      </c>
    </row>
    <row r="4" spans="1:21" ht="31.5" customHeight="1" thickBot="1" x14ac:dyDescent="0.25">
      <c r="A4" s="216" t="s">
        <v>34</v>
      </c>
      <c r="B4" s="216"/>
      <c r="C4" s="216"/>
      <c r="D4" s="216"/>
      <c r="E4" s="216"/>
      <c r="F4" s="216"/>
      <c r="G4" s="216"/>
      <c r="H4" s="216"/>
      <c r="I4" s="244" t="s">
        <v>0</v>
      </c>
      <c r="J4" s="245"/>
      <c r="K4" s="245"/>
      <c r="L4" s="245"/>
      <c r="M4" s="245"/>
      <c r="N4" s="245"/>
      <c r="O4" s="90"/>
      <c r="P4" s="91"/>
      <c r="Q4" s="235" t="s">
        <v>131</v>
      </c>
      <c r="R4" s="236"/>
      <c r="S4" s="236"/>
      <c r="T4" s="236"/>
      <c r="U4" s="237"/>
    </row>
    <row r="5" spans="1:21" ht="30.75" customHeight="1" x14ac:dyDescent="0.2">
      <c r="A5" s="214" t="s">
        <v>2</v>
      </c>
      <c r="B5" s="215"/>
      <c r="C5" s="215"/>
      <c r="D5" s="215"/>
      <c r="E5" s="215"/>
      <c r="F5" s="215"/>
      <c r="G5" s="215"/>
      <c r="H5" s="215"/>
      <c r="I5" s="213" t="s">
        <v>3</v>
      </c>
      <c r="J5" s="213"/>
      <c r="K5" s="240" t="s">
        <v>100</v>
      </c>
      <c r="L5" s="241"/>
      <c r="M5" s="57" t="s">
        <v>59</v>
      </c>
      <c r="N5" s="88" t="s">
        <v>60</v>
      </c>
      <c r="O5" s="89" t="s">
        <v>52</v>
      </c>
      <c r="P5" s="88" t="s">
        <v>61</v>
      </c>
      <c r="Q5" s="238" t="s">
        <v>132</v>
      </c>
      <c r="R5" s="239"/>
      <c r="S5" s="50" t="s">
        <v>59</v>
      </c>
      <c r="T5" s="50" t="s">
        <v>60</v>
      </c>
      <c r="U5" s="50" t="s">
        <v>52</v>
      </c>
    </row>
    <row r="6" spans="1:21" ht="127" customHeight="1" x14ac:dyDescent="0.2">
      <c r="A6" s="128" t="s">
        <v>185</v>
      </c>
      <c r="B6" s="223" t="s">
        <v>28</v>
      </c>
      <c r="C6" s="224"/>
      <c r="D6" s="224"/>
      <c r="E6" s="224"/>
      <c r="F6" s="224"/>
      <c r="G6" s="224"/>
      <c r="H6" s="225"/>
      <c r="I6" s="109" t="s">
        <v>178</v>
      </c>
      <c r="J6" s="110" t="s">
        <v>5</v>
      </c>
      <c r="K6" s="111" t="s">
        <v>53</v>
      </c>
      <c r="L6" s="112" t="s">
        <v>127</v>
      </c>
      <c r="M6" s="113" t="s">
        <v>126</v>
      </c>
      <c r="N6" s="114" t="s">
        <v>169</v>
      </c>
      <c r="O6" s="115" t="s">
        <v>108</v>
      </c>
      <c r="P6" s="116" t="s">
        <v>90</v>
      </c>
      <c r="Q6" s="164" t="s">
        <v>193</v>
      </c>
      <c r="R6" s="152" t="s">
        <v>190</v>
      </c>
      <c r="S6" s="153" t="s">
        <v>191</v>
      </c>
      <c r="T6" s="154" t="s">
        <v>192</v>
      </c>
      <c r="U6" s="155">
        <v>44501</v>
      </c>
    </row>
    <row r="7" spans="1:21" ht="152" customHeight="1" x14ac:dyDescent="0.2">
      <c r="A7" s="220" t="s">
        <v>186</v>
      </c>
      <c r="B7" s="226" t="s">
        <v>188</v>
      </c>
      <c r="C7" s="227"/>
      <c r="D7" s="227"/>
      <c r="E7" s="227"/>
      <c r="F7" s="227"/>
      <c r="G7" s="227"/>
      <c r="H7" s="228"/>
      <c r="I7" s="134" t="s">
        <v>179</v>
      </c>
      <c r="J7" s="110" t="s">
        <v>48</v>
      </c>
      <c r="K7" s="111" t="s">
        <v>54</v>
      </c>
      <c r="L7" s="112" t="s">
        <v>130</v>
      </c>
      <c r="M7" s="117" t="s">
        <v>177</v>
      </c>
      <c r="N7" s="114" t="s">
        <v>170</v>
      </c>
      <c r="O7" s="118" t="s">
        <v>108</v>
      </c>
      <c r="P7" s="119" t="s">
        <v>129</v>
      </c>
      <c r="Q7" s="164" t="s">
        <v>194</v>
      </c>
      <c r="R7" s="156" t="s">
        <v>149</v>
      </c>
      <c r="S7" s="157" t="s">
        <v>156</v>
      </c>
      <c r="T7" s="158" t="s">
        <v>161</v>
      </c>
      <c r="U7" s="159">
        <v>44540</v>
      </c>
    </row>
    <row r="8" spans="1:21" ht="166" customHeight="1" x14ac:dyDescent="0.2">
      <c r="A8" s="221"/>
      <c r="B8" s="229"/>
      <c r="C8" s="230"/>
      <c r="D8" s="230"/>
      <c r="E8" s="230"/>
      <c r="F8" s="230"/>
      <c r="G8" s="230"/>
      <c r="H8" s="231"/>
      <c r="I8" s="219" t="s">
        <v>180</v>
      </c>
      <c r="J8" s="321" t="s">
        <v>49</v>
      </c>
      <c r="K8" s="111" t="s">
        <v>55</v>
      </c>
      <c r="L8" s="120" t="s">
        <v>104</v>
      </c>
      <c r="M8" s="121" t="s">
        <v>105</v>
      </c>
      <c r="N8" s="114" t="s">
        <v>171</v>
      </c>
      <c r="O8" s="118" t="s">
        <v>108</v>
      </c>
      <c r="P8" s="119" t="s">
        <v>50</v>
      </c>
      <c r="Q8" s="164" t="s">
        <v>195</v>
      </c>
      <c r="R8" s="156" t="s">
        <v>139</v>
      </c>
      <c r="S8" s="157" t="s">
        <v>176</v>
      </c>
      <c r="T8" s="158" t="s">
        <v>140</v>
      </c>
      <c r="U8" s="159">
        <v>44540</v>
      </c>
    </row>
    <row r="9" spans="1:21" ht="171" customHeight="1" x14ac:dyDescent="0.2">
      <c r="A9" s="221"/>
      <c r="B9" s="229"/>
      <c r="C9" s="230"/>
      <c r="D9" s="230"/>
      <c r="E9" s="230"/>
      <c r="F9" s="230"/>
      <c r="G9" s="230"/>
      <c r="H9" s="231"/>
      <c r="I9" s="219"/>
      <c r="J9" s="321"/>
      <c r="K9" s="111" t="s">
        <v>56</v>
      </c>
      <c r="L9" s="112" t="s">
        <v>124</v>
      </c>
      <c r="M9" s="122" t="s">
        <v>125</v>
      </c>
      <c r="N9" s="114" t="s">
        <v>172</v>
      </c>
      <c r="O9" s="118" t="s">
        <v>108</v>
      </c>
      <c r="P9" s="116" t="s">
        <v>62</v>
      </c>
      <c r="Q9" s="164" t="s">
        <v>196</v>
      </c>
      <c r="R9" s="152" t="s">
        <v>237</v>
      </c>
      <c r="S9" s="160" t="s">
        <v>236</v>
      </c>
      <c r="T9" s="161" t="s">
        <v>161</v>
      </c>
      <c r="U9" s="162">
        <v>44530</v>
      </c>
    </row>
    <row r="10" spans="1:21" ht="153" customHeight="1" x14ac:dyDescent="0.2">
      <c r="A10" s="222"/>
      <c r="B10" s="232"/>
      <c r="C10" s="233"/>
      <c r="D10" s="233"/>
      <c r="E10" s="233"/>
      <c r="F10" s="233"/>
      <c r="G10" s="233"/>
      <c r="H10" s="234"/>
      <c r="I10" s="109" t="s">
        <v>181</v>
      </c>
      <c r="J10" s="123" t="s">
        <v>4</v>
      </c>
      <c r="K10" s="111" t="s">
        <v>57</v>
      </c>
      <c r="L10" s="124" t="s">
        <v>89</v>
      </c>
      <c r="M10" s="125" t="s">
        <v>101</v>
      </c>
      <c r="N10" s="126" t="s">
        <v>169</v>
      </c>
      <c r="O10" s="127" t="s">
        <v>108</v>
      </c>
      <c r="P10" s="119" t="s">
        <v>90</v>
      </c>
      <c r="Q10" s="164" t="s">
        <v>238</v>
      </c>
      <c r="R10" s="156" t="s">
        <v>151</v>
      </c>
      <c r="S10" s="156" t="s">
        <v>141</v>
      </c>
      <c r="T10" s="163" t="s">
        <v>244</v>
      </c>
      <c r="U10" s="159">
        <v>44540</v>
      </c>
    </row>
    <row r="11" spans="1:21" ht="172" customHeight="1" x14ac:dyDescent="0.2">
      <c r="A11" s="220" t="s">
        <v>184</v>
      </c>
      <c r="B11" s="217" t="s">
        <v>187</v>
      </c>
      <c r="C11" s="217"/>
      <c r="D11" s="217"/>
      <c r="E11" s="217"/>
      <c r="F11" s="217"/>
      <c r="G11" s="217"/>
      <c r="H11" s="217"/>
      <c r="I11" s="134" t="s">
        <v>182</v>
      </c>
      <c r="J11" s="129" t="s">
        <v>189</v>
      </c>
      <c r="K11" s="111" t="s">
        <v>58</v>
      </c>
      <c r="L11" s="130" t="s">
        <v>102</v>
      </c>
      <c r="M11" s="131" t="s">
        <v>91</v>
      </c>
      <c r="N11" s="132" t="s">
        <v>175</v>
      </c>
      <c r="O11" s="115" t="s">
        <v>108</v>
      </c>
      <c r="P11" s="116" t="s">
        <v>63</v>
      </c>
      <c r="Q11" s="164" t="s">
        <v>239</v>
      </c>
      <c r="R11" s="157" t="s">
        <v>152</v>
      </c>
      <c r="S11" s="157" t="s">
        <v>150</v>
      </c>
      <c r="T11" s="158" t="s">
        <v>142</v>
      </c>
      <c r="U11" s="159">
        <v>44540</v>
      </c>
    </row>
    <row r="12" spans="1:21" ht="118" customHeight="1" x14ac:dyDescent="0.2">
      <c r="A12" s="221"/>
      <c r="B12" s="217"/>
      <c r="C12" s="217"/>
      <c r="D12" s="217"/>
      <c r="E12" s="217"/>
      <c r="F12" s="217"/>
      <c r="G12" s="217"/>
      <c r="H12" s="217"/>
      <c r="I12" s="219" t="s">
        <v>183</v>
      </c>
      <c r="J12" s="218" t="s">
        <v>13</v>
      </c>
      <c r="K12" s="133" t="s">
        <v>67</v>
      </c>
      <c r="L12" s="130" t="s">
        <v>103</v>
      </c>
      <c r="M12" s="131" t="s">
        <v>92</v>
      </c>
      <c r="N12" s="132" t="s">
        <v>174</v>
      </c>
      <c r="O12" s="115" t="s">
        <v>108</v>
      </c>
      <c r="P12" s="116" t="s">
        <v>64</v>
      </c>
      <c r="Q12" s="164" t="s">
        <v>240</v>
      </c>
      <c r="R12" s="152" t="s">
        <v>255</v>
      </c>
      <c r="S12" s="152" t="s">
        <v>251</v>
      </c>
      <c r="T12" s="161" t="s">
        <v>253</v>
      </c>
      <c r="U12" s="159">
        <v>44540</v>
      </c>
    </row>
    <row r="13" spans="1:21" ht="114" customHeight="1" x14ac:dyDescent="0.2">
      <c r="A13" s="221"/>
      <c r="B13" s="217"/>
      <c r="C13" s="217"/>
      <c r="D13" s="217"/>
      <c r="E13" s="217"/>
      <c r="F13" s="217"/>
      <c r="G13" s="217"/>
      <c r="H13" s="217"/>
      <c r="I13" s="219"/>
      <c r="J13" s="218"/>
      <c r="K13" s="133" t="s">
        <v>68</v>
      </c>
      <c r="L13" s="130" t="s">
        <v>87</v>
      </c>
      <c r="M13" s="131" t="s">
        <v>93</v>
      </c>
      <c r="N13" s="132" t="s">
        <v>174</v>
      </c>
      <c r="O13" s="115" t="s">
        <v>108</v>
      </c>
      <c r="P13" s="116" t="s">
        <v>65</v>
      </c>
      <c r="Q13" s="164" t="s">
        <v>241</v>
      </c>
      <c r="R13" s="152" t="s">
        <v>254</v>
      </c>
      <c r="S13" s="152" t="s">
        <v>252</v>
      </c>
      <c r="T13" s="161" t="s">
        <v>253</v>
      </c>
      <c r="U13" s="159">
        <v>44540</v>
      </c>
    </row>
    <row r="14" spans="1:21" ht="144" customHeight="1" x14ac:dyDescent="0.2">
      <c r="A14" s="222"/>
      <c r="B14" s="217"/>
      <c r="C14" s="217"/>
      <c r="D14" s="217"/>
      <c r="E14" s="217"/>
      <c r="F14" s="217"/>
      <c r="G14" s="217"/>
      <c r="H14" s="217"/>
      <c r="I14" s="219"/>
      <c r="J14" s="218"/>
      <c r="K14" s="133" t="s">
        <v>69</v>
      </c>
      <c r="L14" s="130" t="s">
        <v>94</v>
      </c>
      <c r="M14" s="131" t="s">
        <v>95</v>
      </c>
      <c r="N14" s="132" t="s">
        <v>173</v>
      </c>
      <c r="O14" s="115" t="s">
        <v>108</v>
      </c>
      <c r="P14" s="116" t="s">
        <v>66</v>
      </c>
      <c r="Q14" s="164" t="s">
        <v>242</v>
      </c>
      <c r="R14" s="157" t="s">
        <v>143</v>
      </c>
      <c r="S14" s="157" t="s">
        <v>153</v>
      </c>
      <c r="T14" s="158" t="s">
        <v>140</v>
      </c>
      <c r="U14" s="159">
        <v>44540</v>
      </c>
    </row>
    <row r="15" spans="1:21" ht="27" customHeight="1" x14ac:dyDescent="0.2">
      <c r="A15" s="7"/>
      <c r="I15" s="7"/>
      <c r="J15" s="7"/>
      <c r="K15" s="7"/>
      <c r="L15" s="7"/>
      <c r="M15" s="7"/>
      <c r="N15" s="7"/>
      <c r="O15" s="7"/>
      <c r="P15" s="7"/>
    </row>
    <row r="16" spans="1:21" ht="61.5" customHeight="1" x14ac:dyDescent="0.2">
      <c r="A16" s="7"/>
      <c r="I16" s="7"/>
      <c r="J16" s="7"/>
      <c r="K16" s="7"/>
      <c r="L16" s="7"/>
      <c r="M16" s="7"/>
      <c r="N16" s="7"/>
      <c r="O16" s="7"/>
      <c r="P16" s="7"/>
    </row>
    <row r="17" spans="1:16" ht="22" customHeight="1" x14ac:dyDescent="0.2">
      <c r="A17" s="7"/>
      <c r="I17" s="7"/>
      <c r="J17" s="7"/>
      <c r="K17" s="7"/>
      <c r="L17" s="7"/>
      <c r="M17" s="7"/>
      <c r="N17" s="7"/>
      <c r="O17" s="7"/>
      <c r="P17" s="7"/>
    </row>
    <row r="18" spans="1:16" ht="6.75" customHeight="1" x14ac:dyDescent="0.2">
      <c r="A18" s="7"/>
      <c r="I18" s="7"/>
      <c r="J18" s="7"/>
      <c r="K18" s="7"/>
      <c r="L18" s="7"/>
      <c r="M18" s="7"/>
      <c r="N18" s="7"/>
      <c r="O18" s="7"/>
      <c r="P18" s="7"/>
    </row>
    <row r="19" spans="1:16" ht="117.75" customHeight="1" x14ac:dyDescent="0.2">
      <c r="A19" s="7"/>
      <c r="I19" s="7"/>
      <c r="J19" s="7"/>
      <c r="K19" s="7"/>
      <c r="L19" s="7"/>
      <c r="M19" s="7"/>
      <c r="N19" s="7"/>
      <c r="O19" s="7"/>
      <c r="P19" s="7"/>
    </row>
    <row r="20" spans="1:16" ht="15" hidden="1" customHeight="1" x14ac:dyDescent="0.2">
      <c r="A20" s="7"/>
      <c r="I20" s="7"/>
      <c r="J20" s="7"/>
      <c r="K20" s="7"/>
      <c r="L20" s="7"/>
      <c r="M20" s="7"/>
      <c r="N20" s="7"/>
      <c r="O20" s="7"/>
      <c r="P20" s="7"/>
    </row>
    <row r="21" spans="1:16" x14ac:dyDescent="0.2"/>
    <row r="22" spans="1:16" x14ac:dyDescent="0.2"/>
    <row r="23" spans="1:16" x14ac:dyDescent="0.2"/>
    <row r="24" spans="1:16" x14ac:dyDescent="0.2"/>
    <row r="25" spans="1:16" x14ac:dyDescent="0.2"/>
    <row r="26" spans="1:16" x14ac:dyDescent="0.2"/>
    <row r="27" spans="1:16" x14ac:dyDescent="0.2"/>
    <row r="28" spans="1:16" x14ac:dyDescent="0.2"/>
    <row r="29" spans="1:16" x14ac:dyDescent="0.2"/>
    <row r="30" spans="1:16" x14ac:dyDescent="0.2"/>
    <row r="31" spans="1:16" x14ac:dyDescent="0.2"/>
    <row r="32" spans="1:16" x14ac:dyDescent="0.2"/>
    <row r="33" x14ac:dyDescent="0.2"/>
    <row r="34" x14ac:dyDescent="0.2"/>
    <row r="35" x14ac:dyDescent="0.2"/>
    <row r="36" x14ac:dyDescent="0.2"/>
    <row r="37" x14ac:dyDescent="0.2"/>
    <row r="38" x14ac:dyDescent="0.2"/>
  </sheetData>
  <sheetProtection algorithmName="SHA-512" hashValue="EmYJGZFs4zHJV2Xb6lLiVT5oYtUk2Shpe1u226vNSIBCvMpoUxNOBIo04yLGaUVop9IBL3nEdGJBau3gfBfSTA==" saltValue="w+mh59hf5Yzu/FZJe6CnaA==" spinCount="100000" sheet="1" objects="1" scenarios="1"/>
  <mergeCells count="21">
    <mergeCell ref="Q4:U4"/>
    <mergeCell ref="Q5:R5"/>
    <mergeCell ref="K5:L5"/>
    <mergeCell ref="P1:P2"/>
    <mergeCell ref="I4:N4"/>
    <mergeCell ref="I1:O1"/>
    <mergeCell ref="I2:O2"/>
    <mergeCell ref="I3:O3"/>
    <mergeCell ref="A1:H3"/>
    <mergeCell ref="I5:J5"/>
    <mergeCell ref="A5:H5"/>
    <mergeCell ref="A4:H4"/>
    <mergeCell ref="B11:H14"/>
    <mergeCell ref="J8:J9"/>
    <mergeCell ref="I8:I9"/>
    <mergeCell ref="J12:J14"/>
    <mergeCell ref="I12:I14"/>
    <mergeCell ref="A11:A14"/>
    <mergeCell ref="B6:H6"/>
    <mergeCell ref="B7:H10"/>
    <mergeCell ref="A7:A10"/>
  </mergeCells>
  <phoneticPr fontId="28" type="noConversion"/>
  <pageMargins left="0.23622047244094491" right="0.23622047244094491" top="0.74803149606299213" bottom="0.74803149606299213" header="0.31496062992125984" footer="0.31496062992125984"/>
  <pageSetup scale="58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L6" sqref="L6"/>
    </sheetView>
  </sheetViews>
  <sheetFormatPr baseColWidth="10" defaultColWidth="0" defaultRowHeight="19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3" customWidth="1"/>
    <col min="11" max="11" width="4.6640625" style="22" customWidth="1"/>
    <col min="12" max="12" width="38.6640625" style="42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270"/>
      <c r="B1" s="270"/>
      <c r="C1" s="270"/>
      <c r="D1" s="270"/>
      <c r="E1" s="270"/>
      <c r="F1" s="270"/>
      <c r="G1" s="270"/>
      <c r="H1" s="270"/>
      <c r="I1" s="279" t="s">
        <v>29</v>
      </c>
      <c r="J1" s="280"/>
      <c r="K1" s="280"/>
      <c r="L1" s="280"/>
      <c r="M1" s="280"/>
      <c r="N1" s="280"/>
      <c r="O1" s="280"/>
      <c r="P1" s="266"/>
      <c r="Q1" s="3"/>
      <c r="R1" s="3"/>
      <c r="S1" s="3"/>
      <c r="T1" s="100" t="str">
        <f>'Eje 1 Docencia'!T1:T2</f>
        <v>CÓDIGO:</v>
      </c>
      <c r="U1" s="96" t="str">
        <f>'Eje 1 Docencia'!U1:U2</f>
        <v>EDEFO-24</v>
      </c>
    </row>
    <row r="2" spans="1:21" ht="24" customHeight="1" x14ac:dyDescent="0.25">
      <c r="A2" s="270"/>
      <c r="B2" s="270"/>
      <c r="C2" s="270"/>
      <c r="D2" s="270"/>
      <c r="E2" s="270"/>
      <c r="F2" s="270"/>
      <c r="G2" s="270"/>
      <c r="H2" s="270"/>
      <c r="I2" s="279" t="s">
        <v>133</v>
      </c>
      <c r="J2" s="280"/>
      <c r="K2" s="280"/>
      <c r="L2" s="280"/>
      <c r="M2" s="280"/>
      <c r="N2" s="280"/>
      <c r="O2" s="280"/>
      <c r="P2" s="266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271"/>
      <c r="B3" s="271"/>
      <c r="C3" s="271"/>
      <c r="D3" s="271"/>
      <c r="E3" s="271"/>
      <c r="F3" s="271"/>
      <c r="G3" s="271"/>
      <c r="H3" s="271"/>
      <c r="I3" s="274" t="s">
        <v>35</v>
      </c>
      <c r="J3" s="275"/>
      <c r="K3" s="275"/>
      <c r="L3" s="275"/>
      <c r="M3" s="275"/>
      <c r="N3" s="275"/>
      <c r="O3" s="275"/>
      <c r="P3" s="49"/>
      <c r="Q3" s="3"/>
      <c r="R3" s="3"/>
      <c r="S3" s="3"/>
      <c r="T3" s="99" t="str">
        <f>'Eje 1 Docencia'!T3</f>
        <v>FECHA:</v>
      </c>
      <c r="U3" s="97" t="str">
        <f>'Eje 1 Docencia'!U3</f>
        <v>septiembre 14 de 2020</v>
      </c>
    </row>
    <row r="4" spans="1:21" ht="34.5" customHeight="1" x14ac:dyDescent="0.25">
      <c r="A4" s="276" t="s">
        <v>36</v>
      </c>
      <c r="B4" s="276"/>
      <c r="C4" s="276"/>
      <c r="D4" s="276"/>
      <c r="E4" s="276"/>
      <c r="F4" s="276"/>
      <c r="G4" s="276"/>
      <c r="H4" s="276"/>
      <c r="I4" s="267" t="s">
        <v>1</v>
      </c>
      <c r="J4" s="268"/>
      <c r="K4" s="268"/>
      <c r="L4" s="268"/>
      <c r="M4" s="268"/>
      <c r="N4" s="268"/>
      <c r="O4" s="15"/>
      <c r="P4" s="52"/>
      <c r="Q4" s="255" t="s">
        <v>131</v>
      </c>
      <c r="R4" s="255"/>
      <c r="S4" s="255"/>
      <c r="T4" s="255"/>
      <c r="U4" s="255"/>
    </row>
    <row r="5" spans="1:21" s="14" customFormat="1" ht="33" customHeight="1" x14ac:dyDescent="0.2">
      <c r="A5" s="277" t="s">
        <v>2</v>
      </c>
      <c r="B5" s="278"/>
      <c r="C5" s="278"/>
      <c r="D5" s="278"/>
      <c r="E5" s="278"/>
      <c r="F5" s="278"/>
      <c r="G5" s="278"/>
      <c r="H5" s="278"/>
      <c r="I5" s="276" t="s">
        <v>3</v>
      </c>
      <c r="J5" s="276"/>
      <c r="K5" s="272" t="s">
        <v>100</v>
      </c>
      <c r="L5" s="273"/>
      <c r="M5" s="16" t="s">
        <v>59</v>
      </c>
      <c r="N5" s="17" t="s">
        <v>60</v>
      </c>
      <c r="O5" s="17" t="s">
        <v>52</v>
      </c>
      <c r="P5" s="16" t="s">
        <v>61</v>
      </c>
      <c r="Q5" s="256" t="s">
        <v>132</v>
      </c>
      <c r="R5" s="257"/>
      <c r="S5" s="53" t="s">
        <v>59</v>
      </c>
      <c r="T5" s="53" t="s">
        <v>60</v>
      </c>
      <c r="U5" s="53" t="s">
        <v>52</v>
      </c>
    </row>
    <row r="6" spans="1:21" s="13" customFormat="1" ht="125" customHeight="1" x14ac:dyDescent="0.2">
      <c r="A6" s="252" t="s">
        <v>243</v>
      </c>
      <c r="B6" s="281" t="s">
        <v>15</v>
      </c>
      <c r="C6" s="281"/>
      <c r="D6" s="281"/>
      <c r="E6" s="281"/>
      <c r="F6" s="281"/>
      <c r="G6" s="281"/>
      <c r="H6" s="281"/>
      <c r="I6" s="265" t="s">
        <v>20</v>
      </c>
      <c r="J6" s="264" t="s">
        <v>14</v>
      </c>
      <c r="K6" s="187" t="s">
        <v>70</v>
      </c>
      <c r="L6" s="188" t="s">
        <v>115</v>
      </c>
      <c r="M6" s="189" t="s">
        <v>116</v>
      </c>
      <c r="N6" s="190" t="s">
        <v>216</v>
      </c>
      <c r="O6" s="186">
        <v>44540</v>
      </c>
      <c r="P6" s="185" t="s">
        <v>117</v>
      </c>
      <c r="Q6" s="183" t="s">
        <v>221</v>
      </c>
      <c r="R6" s="182" t="s">
        <v>219</v>
      </c>
      <c r="S6" s="182" t="s">
        <v>163</v>
      </c>
      <c r="T6" s="185" t="s">
        <v>145</v>
      </c>
      <c r="U6" s="135">
        <v>44540</v>
      </c>
    </row>
    <row r="7" spans="1:21" s="13" customFormat="1" ht="109" customHeight="1" x14ac:dyDescent="0.2">
      <c r="A7" s="253"/>
      <c r="B7" s="281"/>
      <c r="C7" s="281"/>
      <c r="D7" s="281"/>
      <c r="E7" s="281"/>
      <c r="F7" s="281"/>
      <c r="G7" s="281"/>
      <c r="H7" s="281"/>
      <c r="I7" s="265"/>
      <c r="J7" s="264"/>
      <c r="K7" s="187" t="s">
        <v>71</v>
      </c>
      <c r="L7" s="188" t="s">
        <v>118</v>
      </c>
      <c r="M7" s="189" t="s">
        <v>119</v>
      </c>
      <c r="N7" s="190" t="s">
        <v>216</v>
      </c>
      <c r="O7" s="186">
        <v>44540</v>
      </c>
      <c r="P7" s="185" t="s">
        <v>120</v>
      </c>
      <c r="Q7" s="184" t="s">
        <v>222</v>
      </c>
      <c r="R7" s="182" t="s">
        <v>220</v>
      </c>
      <c r="S7" s="182" t="s">
        <v>163</v>
      </c>
      <c r="T7" s="185" t="s">
        <v>145</v>
      </c>
      <c r="U7" s="135">
        <v>44540</v>
      </c>
    </row>
    <row r="8" spans="1:21" s="13" customFormat="1" ht="55.5" customHeight="1" x14ac:dyDescent="0.2">
      <c r="A8" s="253"/>
      <c r="B8" s="281"/>
      <c r="C8" s="281"/>
      <c r="D8" s="281"/>
      <c r="E8" s="281"/>
      <c r="F8" s="281"/>
      <c r="G8" s="281"/>
      <c r="H8" s="281"/>
      <c r="I8" s="265" t="s">
        <v>21</v>
      </c>
      <c r="J8" s="264" t="s">
        <v>31</v>
      </c>
      <c r="K8" s="259" t="s">
        <v>72</v>
      </c>
      <c r="L8" s="263" t="s">
        <v>121</v>
      </c>
      <c r="M8" s="269" t="s">
        <v>122</v>
      </c>
      <c r="N8" s="261" t="s">
        <v>217</v>
      </c>
      <c r="O8" s="262">
        <v>44540</v>
      </c>
      <c r="P8" s="258" t="s">
        <v>74</v>
      </c>
      <c r="Q8" s="183" t="s">
        <v>223</v>
      </c>
      <c r="R8" s="182" t="s">
        <v>144</v>
      </c>
      <c r="S8" s="182" t="s">
        <v>154</v>
      </c>
      <c r="T8" s="185" t="s">
        <v>145</v>
      </c>
      <c r="U8" s="186">
        <v>44540</v>
      </c>
    </row>
    <row r="9" spans="1:21" s="13" customFormat="1" ht="55.5" customHeight="1" x14ac:dyDescent="0.2">
      <c r="A9" s="253"/>
      <c r="B9" s="281"/>
      <c r="C9" s="281"/>
      <c r="D9" s="281"/>
      <c r="E9" s="281"/>
      <c r="F9" s="281"/>
      <c r="G9" s="281"/>
      <c r="H9" s="281"/>
      <c r="I9" s="265"/>
      <c r="J9" s="264"/>
      <c r="K9" s="259"/>
      <c r="L9" s="263"/>
      <c r="M9" s="269"/>
      <c r="N9" s="261"/>
      <c r="O9" s="262"/>
      <c r="P9" s="258"/>
      <c r="Q9" s="183" t="s">
        <v>224</v>
      </c>
      <c r="R9" s="108" t="s">
        <v>164</v>
      </c>
      <c r="S9" s="108" t="s">
        <v>165</v>
      </c>
      <c r="T9" s="185" t="s">
        <v>145</v>
      </c>
      <c r="U9" s="135">
        <v>44540</v>
      </c>
    </row>
    <row r="10" spans="1:21" s="13" customFormat="1" ht="72" customHeight="1" x14ac:dyDescent="0.2">
      <c r="A10" s="253"/>
      <c r="B10" s="281"/>
      <c r="C10" s="281"/>
      <c r="D10" s="281"/>
      <c r="E10" s="281"/>
      <c r="F10" s="281"/>
      <c r="G10" s="281"/>
      <c r="H10" s="281"/>
      <c r="I10" s="265"/>
      <c r="J10" s="264"/>
      <c r="K10" s="259"/>
      <c r="L10" s="263"/>
      <c r="M10" s="269"/>
      <c r="N10" s="261"/>
      <c r="O10" s="258"/>
      <c r="P10" s="258"/>
      <c r="Q10" s="183" t="s">
        <v>225</v>
      </c>
      <c r="R10" s="108" t="s">
        <v>166</v>
      </c>
      <c r="S10" s="108" t="s">
        <v>165</v>
      </c>
      <c r="T10" s="185" t="s">
        <v>145</v>
      </c>
      <c r="U10" s="135">
        <v>44540</v>
      </c>
    </row>
    <row r="11" spans="1:21" s="13" customFormat="1" ht="62.25" customHeight="1" x14ac:dyDescent="0.2">
      <c r="A11" s="253"/>
      <c r="B11" s="281"/>
      <c r="C11" s="281"/>
      <c r="D11" s="281"/>
      <c r="E11" s="281"/>
      <c r="F11" s="281"/>
      <c r="G11" s="281"/>
      <c r="H11" s="281"/>
      <c r="I11" s="265" t="s">
        <v>22</v>
      </c>
      <c r="J11" s="264" t="s">
        <v>30</v>
      </c>
      <c r="K11" s="259" t="s">
        <v>73</v>
      </c>
      <c r="L11" s="263" t="s">
        <v>96</v>
      </c>
      <c r="M11" s="260" t="s">
        <v>123</v>
      </c>
      <c r="N11" s="261" t="s">
        <v>218</v>
      </c>
      <c r="O11" s="262">
        <v>44540</v>
      </c>
      <c r="P11" s="258" t="s">
        <v>97</v>
      </c>
      <c r="Q11" s="183" t="s">
        <v>226</v>
      </c>
      <c r="R11" s="191" t="s">
        <v>147</v>
      </c>
      <c r="S11" s="191" t="s">
        <v>148</v>
      </c>
      <c r="T11" s="185" t="s">
        <v>145</v>
      </c>
      <c r="U11" s="135">
        <v>44540</v>
      </c>
    </row>
    <row r="12" spans="1:21" s="13" customFormat="1" ht="81" customHeight="1" x14ac:dyDescent="0.2">
      <c r="A12" s="254"/>
      <c r="B12" s="281"/>
      <c r="C12" s="281"/>
      <c r="D12" s="281"/>
      <c r="E12" s="281"/>
      <c r="F12" s="281"/>
      <c r="G12" s="281"/>
      <c r="H12" s="281"/>
      <c r="I12" s="265"/>
      <c r="J12" s="264"/>
      <c r="K12" s="259"/>
      <c r="L12" s="263"/>
      <c r="M12" s="260"/>
      <c r="N12" s="261"/>
      <c r="O12" s="262"/>
      <c r="P12" s="258"/>
      <c r="Q12" s="183" t="s">
        <v>227</v>
      </c>
      <c r="R12" s="108" t="s">
        <v>167</v>
      </c>
      <c r="S12" s="108" t="s">
        <v>168</v>
      </c>
      <c r="T12" s="185" t="s">
        <v>145</v>
      </c>
      <c r="U12" s="135">
        <v>44540</v>
      </c>
    </row>
    <row r="13" spans="1:21" s="13" customFormat="1" ht="39" customHeight="1" x14ac:dyDescent="0.25">
      <c r="R13" s="1"/>
      <c r="S13" s="1"/>
      <c r="T13" s="1"/>
      <c r="U13" s="1"/>
    </row>
  </sheetData>
  <sheetProtection algorithmName="SHA-512" hashValue="yeIPPJl231Cp7dO3XAQnVv8yfKke0ORjTVOAJxDlG/KJUNiJVZlKsusymOsdCsPuQYfAP1hzGuRft0uvFl5osA==" saltValue="JzNFSFiSu9XI9UP5/frSdg==" spinCount="100000" sheet="1" objects="1" scenarios="1"/>
  <mergeCells count="32">
    <mergeCell ref="P1:P2"/>
    <mergeCell ref="I4:N4"/>
    <mergeCell ref="M8:M10"/>
    <mergeCell ref="N8:N10"/>
    <mergeCell ref="A1:H3"/>
    <mergeCell ref="K5:L5"/>
    <mergeCell ref="I3:O3"/>
    <mergeCell ref="A4:H4"/>
    <mergeCell ref="A5:H5"/>
    <mergeCell ref="I5:J5"/>
    <mergeCell ref="I2:O2"/>
    <mergeCell ref="I1:O1"/>
    <mergeCell ref="B6:H12"/>
    <mergeCell ref="I11:I12"/>
    <mergeCell ref="J11:J12"/>
    <mergeCell ref="I6:I7"/>
    <mergeCell ref="A6:A12"/>
    <mergeCell ref="Q4:U4"/>
    <mergeCell ref="Q5:R5"/>
    <mergeCell ref="P8:P10"/>
    <mergeCell ref="P11:P12"/>
    <mergeCell ref="K11:K12"/>
    <mergeCell ref="M11:M12"/>
    <mergeCell ref="N11:N12"/>
    <mergeCell ref="O11:O12"/>
    <mergeCell ref="K8:K10"/>
    <mergeCell ref="O8:O10"/>
    <mergeCell ref="L8:L10"/>
    <mergeCell ref="L11:L12"/>
    <mergeCell ref="J6:J7"/>
    <mergeCell ref="I8:I10"/>
    <mergeCell ref="J8:J10"/>
  </mergeCells>
  <phoneticPr fontId="28" type="noConversion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2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A6" sqref="A6"/>
    </sheetView>
  </sheetViews>
  <sheetFormatPr baseColWidth="10" defaultColWidth="0" defaultRowHeight="19" zeroHeight="1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0" customWidth="1"/>
    <col min="11" max="11" width="4.6640625" style="26" customWidth="1"/>
    <col min="12" max="12" width="38.6640625" style="41" customWidth="1"/>
    <col min="13" max="13" width="46.6640625" style="41" customWidth="1"/>
    <col min="14" max="14" width="30.6640625" style="29" customWidth="1"/>
    <col min="15" max="15" width="20" style="44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22" width="11.5" style="3" customWidth="1"/>
    <col min="23" max="16384" width="11.5" style="3" hidden="1"/>
  </cols>
  <sheetData>
    <row r="1" spans="1:21" ht="24" customHeight="1" x14ac:dyDescent="0.25">
      <c r="A1" s="282"/>
      <c r="B1" s="282"/>
      <c r="C1" s="282"/>
      <c r="D1" s="282"/>
      <c r="E1" s="282"/>
      <c r="F1" s="282"/>
      <c r="G1" s="282"/>
      <c r="H1" s="282"/>
      <c r="I1" s="279" t="s">
        <v>29</v>
      </c>
      <c r="J1" s="280"/>
      <c r="K1" s="280"/>
      <c r="L1" s="280"/>
      <c r="M1" s="280"/>
      <c r="N1" s="280"/>
      <c r="O1" s="280"/>
      <c r="P1" s="266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282"/>
      <c r="B2" s="282"/>
      <c r="C2" s="282"/>
      <c r="D2" s="282"/>
      <c r="E2" s="282"/>
      <c r="F2" s="282"/>
      <c r="G2" s="282"/>
      <c r="H2" s="282"/>
      <c r="I2" s="279" t="s">
        <v>133</v>
      </c>
      <c r="J2" s="280"/>
      <c r="K2" s="280"/>
      <c r="L2" s="280"/>
      <c r="M2" s="280"/>
      <c r="N2" s="280"/>
      <c r="O2" s="280"/>
      <c r="P2" s="266"/>
      <c r="T2" s="99" t="str">
        <f>'Eje 1 Docencia'!T2</f>
        <v>VERSIÓN:</v>
      </c>
      <c r="U2" s="97">
        <f>'Eje 1 Docencia'!U2</f>
        <v>1</v>
      </c>
    </row>
    <row r="3" spans="1:21" s="1" customFormat="1" ht="24" customHeight="1" x14ac:dyDescent="0.25">
      <c r="A3" s="282"/>
      <c r="B3" s="282"/>
      <c r="C3" s="282"/>
      <c r="D3" s="282"/>
      <c r="E3" s="282"/>
      <c r="F3" s="282"/>
      <c r="G3" s="282"/>
      <c r="H3" s="282"/>
      <c r="I3" s="274" t="s">
        <v>37</v>
      </c>
      <c r="J3" s="275"/>
      <c r="K3" s="275"/>
      <c r="L3" s="275"/>
      <c r="M3" s="275"/>
      <c r="N3" s="275"/>
      <c r="O3" s="275"/>
      <c r="P3" s="49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</row>
    <row r="4" spans="1:21" s="14" customFormat="1" ht="41.25" customHeight="1" x14ac:dyDescent="0.2">
      <c r="A4" s="276" t="s">
        <v>38</v>
      </c>
      <c r="B4" s="276"/>
      <c r="C4" s="276"/>
      <c r="D4" s="276"/>
      <c r="E4" s="276"/>
      <c r="F4" s="276"/>
      <c r="G4" s="276"/>
      <c r="H4" s="276"/>
      <c r="I4" s="267" t="s">
        <v>6</v>
      </c>
      <c r="J4" s="268"/>
      <c r="K4" s="268"/>
      <c r="L4" s="268"/>
      <c r="M4" s="268"/>
      <c r="N4" s="268"/>
      <c r="O4" s="28"/>
      <c r="P4" s="54"/>
      <c r="Q4" s="255" t="s">
        <v>131</v>
      </c>
      <c r="R4" s="255"/>
      <c r="S4" s="255"/>
      <c r="T4" s="255"/>
      <c r="U4" s="255"/>
    </row>
    <row r="5" spans="1:21" s="14" customFormat="1" ht="33" customHeight="1" x14ac:dyDescent="0.2">
      <c r="A5" s="277" t="s">
        <v>2</v>
      </c>
      <c r="B5" s="278"/>
      <c r="C5" s="278"/>
      <c r="D5" s="278"/>
      <c r="E5" s="278"/>
      <c r="F5" s="278"/>
      <c r="G5" s="278"/>
      <c r="H5" s="278"/>
      <c r="I5" s="276" t="s">
        <v>3</v>
      </c>
      <c r="J5" s="276"/>
      <c r="K5" s="272" t="s">
        <v>100</v>
      </c>
      <c r="L5" s="273"/>
      <c r="M5" s="16" t="s">
        <v>59</v>
      </c>
      <c r="N5" s="17" t="s">
        <v>60</v>
      </c>
      <c r="O5" s="16" t="s">
        <v>52</v>
      </c>
      <c r="P5" s="17" t="s">
        <v>61</v>
      </c>
      <c r="Q5" s="256" t="s">
        <v>132</v>
      </c>
      <c r="R5" s="257"/>
      <c r="S5" s="53" t="s">
        <v>59</v>
      </c>
      <c r="T5" s="53" t="s">
        <v>60</v>
      </c>
      <c r="U5" s="53" t="s">
        <v>52</v>
      </c>
    </row>
    <row r="6" spans="1:21" s="1" customFormat="1" ht="116" customHeight="1" x14ac:dyDescent="0.25">
      <c r="A6" s="165" t="s">
        <v>23</v>
      </c>
      <c r="B6" s="283" t="s">
        <v>7</v>
      </c>
      <c r="C6" s="284"/>
      <c r="D6" s="284"/>
      <c r="E6" s="284"/>
      <c r="F6" s="284"/>
      <c r="G6" s="284"/>
      <c r="H6" s="285"/>
      <c r="I6" s="137" t="s">
        <v>24</v>
      </c>
      <c r="J6" s="136" t="s">
        <v>18</v>
      </c>
      <c r="K6" s="138" t="s">
        <v>75</v>
      </c>
      <c r="L6" s="146" t="s">
        <v>114</v>
      </c>
      <c r="M6" s="141" t="s">
        <v>110</v>
      </c>
      <c r="N6" s="147" t="s">
        <v>230</v>
      </c>
      <c r="O6" s="143">
        <v>44560</v>
      </c>
      <c r="P6" s="145" t="s">
        <v>111</v>
      </c>
      <c r="Q6" s="193" t="s">
        <v>229</v>
      </c>
      <c r="R6" s="157" t="s">
        <v>228</v>
      </c>
      <c r="S6" s="157" t="s">
        <v>155</v>
      </c>
      <c r="T6" s="158" t="s">
        <v>146</v>
      </c>
      <c r="U6" s="195">
        <v>44540</v>
      </c>
    </row>
    <row r="7" spans="1:21" s="1" customFormat="1" ht="79" customHeight="1" x14ac:dyDescent="0.25">
      <c r="A7" s="265" t="s">
        <v>234</v>
      </c>
      <c r="B7" s="281" t="s">
        <v>235</v>
      </c>
      <c r="C7" s="281"/>
      <c r="D7" s="281"/>
      <c r="E7" s="281"/>
      <c r="F7" s="281"/>
      <c r="G7" s="281"/>
      <c r="H7" s="281"/>
      <c r="I7" s="265" t="s">
        <v>25</v>
      </c>
      <c r="J7" s="264" t="s">
        <v>16</v>
      </c>
      <c r="K7" s="199" t="s">
        <v>76</v>
      </c>
      <c r="L7" s="200" t="s">
        <v>128</v>
      </c>
      <c r="M7" s="122" t="s">
        <v>112</v>
      </c>
      <c r="N7" s="201" t="s">
        <v>230</v>
      </c>
      <c r="O7" s="194">
        <v>44560</v>
      </c>
      <c r="P7" s="171" t="s">
        <v>78</v>
      </c>
      <c r="Q7" s="193" t="s">
        <v>232</v>
      </c>
      <c r="R7" s="197" t="s">
        <v>245</v>
      </c>
      <c r="S7" s="197" t="s">
        <v>246</v>
      </c>
      <c r="T7" s="202" t="s">
        <v>247</v>
      </c>
      <c r="U7" s="195">
        <v>44540</v>
      </c>
    </row>
    <row r="8" spans="1:21" s="1" customFormat="1" ht="85" customHeight="1" x14ac:dyDescent="0.25">
      <c r="A8" s="265"/>
      <c r="B8" s="281"/>
      <c r="C8" s="281"/>
      <c r="D8" s="281"/>
      <c r="E8" s="281"/>
      <c r="F8" s="281"/>
      <c r="G8" s="281"/>
      <c r="H8" s="281"/>
      <c r="I8" s="265"/>
      <c r="J8" s="264"/>
      <c r="K8" s="196" t="s">
        <v>231</v>
      </c>
      <c r="L8" s="112" t="s">
        <v>113</v>
      </c>
      <c r="M8" s="122" t="s">
        <v>88</v>
      </c>
      <c r="N8" s="201" t="s">
        <v>230</v>
      </c>
      <c r="O8" s="194">
        <v>44560</v>
      </c>
      <c r="P8" s="171" t="s">
        <v>77</v>
      </c>
      <c r="Q8" s="193" t="s">
        <v>233</v>
      </c>
      <c r="R8" s="198" t="s">
        <v>248</v>
      </c>
      <c r="S8" s="198" t="s">
        <v>249</v>
      </c>
      <c r="T8" s="171" t="s">
        <v>250</v>
      </c>
      <c r="U8" s="195">
        <v>44540</v>
      </c>
    </row>
    <row r="9" spans="1:21" s="1" customFormat="1" ht="24.75" customHeight="1" x14ac:dyDescent="0.25">
      <c r="A9" s="25"/>
      <c r="B9" s="40"/>
      <c r="C9" s="41"/>
      <c r="D9" s="41"/>
      <c r="E9" s="29"/>
      <c r="F9" s="44"/>
      <c r="G9" s="29"/>
      <c r="H9" s="3"/>
      <c r="I9" s="3"/>
      <c r="J9" s="3"/>
      <c r="K9" s="3"/>
      <c r="L9" s="3"/>
    </row>
    <row r="10" spans="1:21" x14ac:dyDescent="0.25">
      <c r="K10" s="192"/>
    </row>
    <row r="11" spans="1:21" x14ac:dyDescent="0.25">
      <c r="K11" s="192"/>
    </row>
    <row r="12" spans="1:21" x14ac:dyDescent="0.25">
      <c r="K12" s="192"/>
    </row>
    <row r="13" spans="1:21" x14ac:dyDescent="0.25">
      <c r="K13" s="192"/>
    </row>
    <row r="14" spans="1:21" x14ac:dyDescent="0.25">
      <c r="K14" s="192"/>
    </row>
    <row r="15" spans="1:21" x14ac:dyDescent="0.25">
      <c r="K15" s="192"/>
    </row>
    <row r="16" spans="1:21" x14ac:dyDescent="0.25">
      <c r="K16" s="192"/>
    </row>
    <row r="17" spans="11:11" x14ac:dyDescent="0.25">
      <c r="K17" s="192"/>
    </row>
    <row r="18" spans="11:11" x14ac:dyDescent="0.25">
      <c r="K18" s="192"/>
    </row>
    <row r="19" spans="11:11" x14ac:dyDescent="0.25">
      <c r="K19" s="192"/>
    </row>
    <row r="20" spans="11:11" x14ac:dyDescent="0.25">
      <c r="K20" s="192"/>
    </row>
    <row r="21" spans="11:11" x14ac:dyDescent="0.25">
      <c r="K21" s="192"/>
    </row>
    <row r="22" spans="11:11" x14ac:dyDescent="0.25">
      <c r="K22" s="192"/>
    </row>
  </sheetData>
  <sheetProtection algorithmName="SHA-512" hashValue="OIxYnbqEQuT8Okwq5cVdQ/W+FO5IceJCHmiYkn+LHHcTM9wrw6spja8U0MRiaMms//Nm6+G9rjES18fC3Ooihg==" saltValue="sxJihKCRwDn8o3xHuqGBkQ==" spinCount="100000" sheet="1" objects="1" scenarios="1"/>
  <mergeCells count="17">
    <mergeCell ref="A7:A8"/>
    <mergeCell ref="B7:H8"/>
    <mergeCell ref="I7:I8"/>
    <mergeCell ref="J7:J8"/>
    <mergeCell ref="P1:P2"/>
    <mergeCell ref="B6:H6"/>
    <mergeCell ref="Q4:U4"/>
    <mergeCell ref="Q5:R5"/>
    <mergeCell ref="A1:H3"/>
    <mergeCell ref="K5:L5"/>
    <mergeCell ref="I4:N4"/>
    <mergeCell ref="A4:H4"/>
    <mergeCell ref="A5:H5"/>
    <mergeCell ref="I5:J5"/>
    <mergeCell ref="I3:O3"/>
    <mergeCell ref="I2:O2"/>
    <mergeCell ref="I1:O1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B6" sqref="B6:H6"/>
    </sheetView>
  </sheetViews>
  <sheetFormatPr baseColWidth="10" defaultColWidth="0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39" customWidth="1"/>
    <col min="11" max="11" width="5.1640625" style="22" customWidth="1"/>
    <col min="12" max="12" width="38.6640625" style="48" customWidth="1"/>
    <col min="13" max="13" width="46.6640625" style="48" customWidth="1"/>
    <col min="14" max="14" width="30.6640625" style="45" customWidth="1"/>
    <col min="15" max="15" width="22.5" style="46" customWidth="1"/>
    <col min="16" max="16" width="30.5" style="47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286"/>
      <c r="B1" s="286"/>
      <c r="C1" s="286"/>
      <c r="D1" s="286"/>
      <c r="E1" s="286"/>
      <c r="F1" s="286"/>
      <c r="G1" s="286"/>
      <c r="H1" s="286"/>
      <c r="I1" s="279" t="s">
        <v>29</v>
      </c>
      <c r="J1" s="280"/>
      <c r="K1" s="280"/>
      <c r="L1" s="280"/>
      <c r="M1" s="280"/>
      <c r="N1" s="280"/>
      <c r="O1" s="280"/>
      <c r="P1" s="266"/>
      <c r="Q1" s="3"/>
      <c r="R1" s="3"/>
      <c r="S1" s="3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286"/>
      <c r="B2" s="286"/>
      <c r="C2" s="286"/>
      <c r="D2" s="286"/>
      <c r="E2" s="286"/>
      <c r="F2" s="286"/>
      <c r="G2" s="286"/>
      <c r="H2" s="286"/>
      <c r="I2" s="279" t="s">
        <v>133</v>
      </c>
      <c r="J2" s="280"/>
      <c r="K2" s="280"/>
      <c r="L2" s="280"/>
      <c r="M2" s="280"/>
      <c r="N2" s="280"/>
      <c r="O2" s="280"/>
      <c r="P2" s="266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287"/>
      <c r="B3" s="287"/>
      <c r="C3" s="287"/>
      <c r="D3" s="287"/>
      <c r="E3" s="287"/>
      <c r="F3" s="287"/>
      <c r="G3" s="287"/>
      <c r="H3" s="287"/>
      <c r="I3" s="274" t="s">
        <v>39</v>
      </c>
      <c r="J3" s="275"/>
      <c r="K3" s="275"/>
      <c r="L3" s="275"/>
      <c r="M3" s="275"/>
      <c r="N3" s="275"/>
      <c r="O3" s="275"/>
      <c r="P3" s="49"/>
      <c r="Q3" s="3"/>
      <c r="R3" s="3"/>
      <c r="S3" s="3"/>
      <c r="T3" s="99" t="str">
        <f>'Eje 1 Docencia'!T3</f>
        <v>FECHA:</v>
      </c>
      <c r="U3" s="97" t="str">
        <f>'Eje 1 Docencia'!U3</f>
        <v>septiembre 14 de 2020</v>
      </c>
    </row>
    <row r="4" spans="1:21" s="14" customFormat="1" ht="22.5" customHeight="1" x14ac:dyDescent="0.2">
      <c r="A4" s="276" t="s">
        <v>40</v>
      </c>
      <c r="B4" s="276"/>
      <c r="C4" s="276"/>
      <c r="D4" s="276"/>
      <c r="E4" s="276"/>
      <c r="F4" s="276"/>
      <c r="G4" s="276"/>
      <c r="H4" s="276"/>
      <c r="I4" s="267" t="s">
        <v>8</v>
      </c>
      <c r="J4" s="268"/>
      <c r="K4" s="268"/>
      <c r="L4" s="268"/>
      <c r="M4" s="268"/>
      <c r="N4" s="268"/>
      <c r="O4" s="15"/>
      <c r="P4" s="52"/>
      <c r="Q4" s="255" t="s">
        <v>131</v>
      </c>
      <c r="R4" s="255"/>
      <c r="S4" s="255"/>
      <c r="T4" s="255"/>
      <c r="U4" s="255"/>
    </row>
    <row r="5" spans="1:21" s="14" customFormat="1" ht="33" customHeight="1" x14ac:dyDescent="0.2">
      <c r="A5" s="277" t="s">
        <v>2</v>
      </c>
      <c r="B5" s="278"/>
      <c r="C5" s="278"/>
      <c r="D5" s="278"/>
      <c r="E5" s="278"/>
      <c r="F5" s="278"/>
      <c r="G5" s="278"/>
      <c r="H5" s="278"/>
      <c r="I5" s="276" t="s">
        <v>3</v>
      </c>
      <c r="J5" s="276"/>
      <c r="K5" s="272" t="s">
        <v>106</v>
      </c>
      <c r="L5" s="273"/>
      <c r="M5" s="16" t="s">
        <v>59</v>
      </c>
      <c r="N5" s="17" t="s">
        <v>60</v>
      </c>
      <c r="O5" s="17" t="s">
        <v>52</v>
      </c>
      <c r="P5" s="16" t="s">
        <v>61</v>
      </c>
      <c r="Q5" s="256" t="s">
        <v>132</v>
      </c>
      <c r="R5" s="257"/>
      <c r="S5" s="53" t="s">
        <v>59</v>
      </c>
      <c r="T5" s="53" t="s">
        <v>60</v>
      </c>
      <c r="U5" s="53" t="s">
        <v>52</v>
      </c>
    </row>
    <row r="6" spans="1:21" s="30" customFormat="1" ht="26.25" customHeight="1" x14ac:dyDescent="0.2">
      <c r="A6" s="107"/>
      <c r="B6" s="322" t="s">
        <v>157</v>
      </c>
      <c r="C6" s="322"/>
      <c r="D6" s="322"/>
      <c r="E6" s="322"/>
      <c r="F6" s="322"/>
      <c r="G6" s="322"/>
      <c r="H6" s="322"/>
      <c r="I6" s="323"/>
      <c r="J6" s="323" t="s">
        <v>158</v>
      </c>
      <c r="K6" s="324"/>
      <c r="L6" s="323" t="s">
        <v>158</v>
      </c>
      <c r="M6" s="323" t="s">
        <v>159</v>
      </c>
      <c r="N6" s="323" t="s">
        <v>32</v>
      </c>
      <c r="O6" s="323" t="s">
        <v>32</v>
      </c>
      <c r="P6" s="323" t="s">
        <v>32</v>
      </c>
      <c r="Q6" s="325"/>
      <c r="R6" s="323" t="s">
        <v>160</v>
      </c>
      <c r="S6" s="323" t="s">
        <v>160</v>
      </c>
      <c r="T6" s="323" t="s">
        <v>160</v>
      </c>
      <c r="U6" s="323" t="s">
        <v>160</v>
      </c>
    </row>
    <row r="7" spans="1:21" s="30" customFormat="1" ht="26.25" customHeight="1" x14ac:dyDescent="0.25">
      <c r="A7" s="20"/>
      <c r="B7" s="1"/>
      <c r="C7" s="1"/>
      <c r="D7" s="1"/>
      <c r="E7" s="1"/>
      <c r="F7" s="1"/>
      <c r="G7" s="1"/>
      <c r="H7" s="1"/>
      <c r="I7" s="21"/>
      <c r="J7" s="39"/>
      <c r="K7" s="22"/>
      <c r="L7" s="48"/>
      <c r="M7" s="48"/>
      <c r="N7" s="45"/>
      <c r="O7" s="46"/>
      <c r="P7" s="47"/>
      <c r="Q7" s="1"/>
      <c r="R7" s="1"/>
      <c r="S7" s="1"/>
      <c r="T7" s="1"/>
      <c r="U7" s="1"/>
    </row>
  </sheetData>
  <sheetProtection algorithmName="SHA-512" hashValue="AufbltLrDlgEviOPmv6nDpZO/ZciVx71FEnwPqQyauDqvzNUYieZiJE1Ah88jS3vAdFGf+Q1XzWVbFQlZYYXlw==" saltValue="P9+MTrY5q+5reB0ASXvuZw==" spinCount="100000" sheet="1" objects="1" scenarios="1"/>
  <mergeCells count="13">
    <mergeCell ref="Q4:U4"/>
    <mergeCell ref="Q5:R5"/>
    <mergeCell ref="I3:O3"/>
    <mergeCell ref="I2:O2"/>
    <mergeCell ref="I1:O1"/>
    <mergeCell ref="P1:P2"/>
    <mergeCell ref="B6:H6"/>
    <mergeCell ref="I4:N4"/>
    <mergeCell ref="A1:H3"/>
    <mergeCell ref="A4:H4"/>
    <mergeCell ref="A5:H5"/>
    <mergeCell ref="I5:J5"/>
    <mergeCell ref="K5:L5"/>
  </mergeCells>
  <conditionalFormatting sqref="T6">
    <cfRule type="containsText" dxfId="5" priority="1" operator="containsText" text="Todas las facultades">
      <formula>NOT(ISERROR(SEARCH("Todas las facultades",T6)))</formula>
    </cfRule>
    <cfRule type="containsText" dxfId="4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Q8" sqref="Q8"/>
    </sheetView>
  </sheetViews>
  <sheetFormatPr baseColWidth="10" defaultColWidth="0" defaultRowHeight="19" zeroHeight="1" x14ac:dyDescent="0.25"/>
  <cols>
    <col min="1" max="1" width="4.33203125" style="83" customWidth="1"/>
    <col min="2" max="2" width="3.6640625" style="27" customWidth="1"/>
    <col min="3" max="8" width="3.6640625" style="3" customWidth="1"/>
    <col min="9" max="9" width="4.33203125" style="25" customWidth="1"/>
    <col min="10" max="10" width="38.6640625" style="40" customWidth="1"/>
    <col min="11" max="11" width="4.83203125" style="62" customWidth="1"/>
    <col min="12" max="12" width="38.6640625" style="74" customWidth="1"/>
    <col min="13" max="13" width="46.6640625" style="75" customWidth="1"/>
    <col min="14" max="14" width="30.6640625" style="76" customWidth="1"/>
    <col min="15" max="15" width="21.6640625" style="77" customWidth="1"/>
    <col min="16" max="16" width="33" style="78" customWidth="1"/>
    <col min="17" max="17" width="9.5" style="79" customWidth="1"/>
    <col min="18" max="18" width="38.6640625" style="80" customWidth="1"/>
    <col min="19" max="19" width="46.6640625" style="81" customWidth="1"/>
    <col min="20" max="20" width="30.6640625" style="79" customWidth="1"/>
    <col min="21" max="21" width="20.5" style="79" customWidth="1"/>
    <col min="22" max="22" width="19.33203125" style="3" customWidth="1"/>
    <col min="23" max="16384" width="11.5" style="1" hidden="1"/>
  </cols>
  <sheetData>
    <row r="1" spans="1:22" ht="24" customHeight="1" x14ac:dyDescent="0.25">
      <c r="A1" s="292"/>
      <c r="B1" s="293"/>
      <c r="C1" s="293"/>
      <c r="D1" s="293"/>
      <c r="E1" s="293"/>
      <c r="F1" s="293"/>
      <c r="G1" s="293"/>
      <c r="H1" s="294"/>
      <c r="I1" s="300" t="s">
        <v>29</v>
      </c>
      <c r="J1" s="301"/>
      <c r="K1" s="301"/>
      <c r="L1" s="301"/>
      <c r="M1" s="301"/>
      <c r="N1" s="301"/>
      <c r="O1" s="301"/>
      <c r="P1" s="82"/>
      <c r="Q1" s="82"/>
      <c r="R1" s="82"/>
      <c r="S1" s="82"/>
      <c r="T1" s="99" t="str">
        <f>'Eje 1 Docencia'!T1</f>
        <v>CÓDIGO:</v>
      </c>
      <c r="U1" s="97" t="str">
        <f>'Eje 1 Docencia'!U1</f>
        <v>EDEFO-24</v>
      </c>
      <c r="V1" s="1"/>
    </row>
    <row r="2" spans="1:22" ht="24" customHeight="1" x14ac:dyDescent="0.25">
      <c r="A2" s="295"/>
      <c r="B2" s="296"/>
      <c r="C2" s="296"/>
      <c r="D2" s="296"/>
      <c r="E2" s="296"/>
      <c r="F2" s="296"/>
      <c r="G2" s="296"/>
      <c r="H2" s="297"/>
      <c r="I2" s="279" t="s">
        <v>133</v>
      </c>
      <c r="J2" s="280"/>
      <c r="K2" s="280"/>
      <c r="L2" s="280"/>
      <c r="M2" s="280"/>
      <c r="N2" s="280"/>
      <c r="O2" s="280"/>
      <c r="P2" s="3"/>
      <c r="Q2" s="3"/>
      <c r="R2" s="3"/>
      <c r="S2" s="3"/>
      <c r="T2" s="99" t="str">
        <f>'Eje 1 Docencia'!T2</f>
        <v>VERSIÓN:</v>
      </c>
      <c r="U2" s="97">
        <f>'Eje 1 Docencia'!U2</f>
        <v>1</v>
      </c>
      <c r="V2" s="1"/>
    </row>
    <row r="3" spans="1:22" ht="24" customHeight="1" x14ac:dyDescent="0.25">
      <c r="A3" s="298"/>
      <c r="B3" s="287"/>
      <c r="C3" s="287"/>
      <c r="D3" s="287"/>
      <c r="E3" s="287"/>
      <c r="F3" s="287"/>
      <c r="G3" s="287"/>
      <c r="H3" s="299"/>
      <c r="I3" s="274" t="s">
        <v>41</v>
      </c>
      <c r="J3" s="275"/>
      <c r="K3" s="275"/>
      <c r="L3" s="275"/>
      <c r="M3" s="275"/>
      <c r="N3" s="275"/>
      <c r="O3" s="275"/>
      <c r="P3" s="49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  <c r="V3" s="1"/>
    </row>
    <row r="4" spans="1:22" s="14" customFormat="1" ht="32.25" customHeight="1" x14ac:dyDescent="0.2">
      <c r="A4" s="276" t="s">
        <v>42</v>
      </c>
      <c r="B4" s="276"/>
      <c r="C4" s="276"/>
      <c r="D4" s="276"/>
      <c r="E4" s="276"/>
      <c r="F4" s="276"/>
      <c r="G4" s="276"/>
      <c r="H4" s="277"/>
      <c r="I4" s="290" t="s">
        <v>9</v>
      </c>
      <c r="J4" s="290"/>
      <c r="K4" s="290"/>
      <c r="L4" s="290"/>
      <c r="M4" s="290"/>
      <c r="N4" s="290"/>
      <c r="O4" s="59"/>
      <c r="P4" s="54"/>
      <c r="Q4" s="255" t="s">
        <v>131</v>
      </c>
      <c r="R4" s="255"/>
      <c r="S4" s="255"/>
      <c r="T4" s="255"/>
      <c r="U4" s="255"/>
    </row>
    <row r="5" spans="1:22" s="14" customFormat="1" ht="33" customHeight="1" x14ac:dyDescent="0.2">
      <c r="A5" s="277" t="s">
        <v>2</v>
      </c>
      <c r="B5" s="278"/>
      <c r="C5" s="278"/>
      <c r="D5" s="278"/>
      <c r="E5" s="278"/>
      <c r="F5" s="278"/>
      <c r="G5" s="278"/>
      <c r="H5" s="278"/>
      <c r="I5" s="291" t="s">
        <v>3</v>
      </c>
      <c r="J5" s="291"/>
      <c r="K5" s="288" t="s">
        <v>107</v>
      </c>
      <c r="L5" s="289"/>
      <c r="M5" s="57" t="s">
        <v>59</v>
      </c>
      <c r="N5" s="58" t="s">
        <v>60</v>
      </c>
      <c r="O5" s="58" t="s">
        <v>52</v>
      </c>
      <c r="P5" s="56" t="s">
        <v>61</v>
      </c>
      <c r="Q5" s="256" t="s">
        <v>132</v>
      </c>
      <c r="R5" s="257"/>
      <c r="S5" s="53" t="s">
        <v>59</v>
      </c>
      <c r="T5" s="53" t="s">
        <v>60</v>
      </c>
      <c r="U5" s="53" t="s">
        <v>52</v>
      </c>
    </row>
    <row r="6" spans="1:22" s="14" customFormat="1" ht="139" customHeight="1" x14ac:dyDescent="0.2">
      <c r="A6" s="265" t="s">
        <v>26</v>
      </c>
      <c r="B6" s="281" t="s">
        <v>19</v>
      </c>
      <c r="C6" s="281"/>
      <c r="D6" s="281"/>
      <c r="E6" s="281"/>
      <c r="F6" s="281"/>
      <c r="G6" s="281"/>
      <c r="H6" s="281"/>
      <c r="I6" s="167" t="s">
        <v>27</v>
      </c>
      <c r="J6" s="168" t="s">
        <v>17</v>
      </c>
      <c r="K6" s="149" t="s">
        <v>80</v>
      </c>
      <c r="L6" s="139" t="s">
        <v>79</v>
      </c>
      <c r="M6" s="151" t="s">
        <v>98</v>
      </c>
      <c r="N6" s="140" t="s">
        <v>197</v>
      </c>
      <c r="O6" s="148">
        <v>44540</v>
      </c>
      <c r="P6" s="142" t="s">
        <v>84</v>
      </c>
      <c r="Q6" s="169" t="s">
        <v>198</v>
      </c>
      <c r="R6" s="177" t="s">
        <v>199</v>
      </c>
      <c r="S6" s="178" t="s">
        <v>200</v>
      </c>
      <c r="T6" s="179" t="s">
        <v>201</v>
      </c>
      <c r="U6" s="180">
        <v>44377</v>
      </c>
    </row>
    <row r="7" spans="1:22" s="14" customFormat="1" ht="138" customHeight="1" x14ac:dyDescent="0.2">
      <c r="A7" s="265"/>
      <c r="B7" s="281"/>
      <c r="C7" s="281"/>
      <c r="D7" s="281"/>
      <c r="E7" s="281"/>
      <c r="F7" s="281"/>
      <c r="G7" s="281"/>
      <c r="H7" s="281"/>
      <c r="I7" s="106" t="s">
        <v>203</v>
      </c>
      <c r="J7" s="166" t="s">
        <v>204</v>
      </c>
      <c r="K7" s="149" t="s">
        <v>82</v>
      </c>
      <c r="L7" s="144" t="s">
        <v>109</v>
      </c>
      <c r="M7" s="150" t="s">
        <v>81</v>
      </c>
      <c r="N7" s="140" t="s">
        <v>202</v>
      </c>
      <c r="O7" s="148">
        <v>44540</v>
      </c>
      <c r="P7" s="142" t="s">
        <v>85</v>
      </c>
      <c r="Q7" s="169" t="s">
        <v>205</v>
      </c>
      <c r="R7" s="177" t="s">
        <v>208</v>
      </c>
      <c r="S7" s="178" t="s">
        <v>206</v>
      </c>
      <c r="T7" s="179" t="s">
        <v>207</v>
      </c>
      <c r="U7" s="180">
        <v>44540</v>
      </c>
    </row>
    <row r="8" spans="1:22" s="14" customFormat="1" ht="173" customHeight="1" x14ac:dyDescent="0.2">
      <c r="A8" s="167" t="s">
        <v>211</v>
      </c>
      <c r="B8" s="283" t="s">
        <v>210</v>
      </c>
      <c r="C8" s="284"/>
      <c r="D8" s="284"/>
      <c r="E8" s="284"/>
      <c r="F8" s="284"/>
      <c r="G8" s="284"/>
      <c r="H8" s="285"/>
      <c r="I8" s="173" t="s">
        <v>162</v>
      </c>
      <c r="J8" s="174" t="s">
        <v>47</v>
      </c>
      <c r="K8" s="175" t="s">
        <v>83</v>
      </c>
      <c r="L8" s="176" t="s">
        <v>86</v>
      </c>
      <c r="M8" s="170" t="s">
        <v>99</v>
      </c>
      <c r="N8" s="126" t="s">
        <v>209</v>
      </c>
      <c r="O8" s="172">
        <v>44540</v>
      </c>
      <c r="P8" s="171" t="s">
        <v>51</v>
      </c>
      <c r="Q8" s="169" t="s">
        <v>212</v>
      </c>
      <c r="R8" s="157" t="s">
        <v>215</v>
      </c>
      <c r="S8" s="181" t="s">
        <v>213</v>
      </c>
      <c r="T8" s="158" t="s">
        <v>214</v>
      </c>
      <c r="U8" s="180">
        <v>44540</v>
      </c>
    </row>
    <row r="9" spans="1:22" s="14" customFormat="1" ht="45" customHeight="1" x14ac:dyDescent="0.2"/>
    <row r="10" spans="1:22" x14ac:dyDescent="0.25"/>
    <row r="11" spans="1:22" x14ac:dyDescent="0.25"/>
    <row r="12" spans="1:22" x14ac:dyDescent="0.25"/>
    <row r="13" spans="1:22" x14ac:dyDescent="0.25"/>
    <row r="14" spans="1:22" x14ac:dyDescent="0.25"/>
    <row r="15" spans="1:22" x14ac:dyDescent="0.25"/>
    <row r="16" spans="1:2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</sheetData>
  <sheetProtection algorithmName="SHA-512" hashValue="UlSdEjKesum2o17EGh1gmMjMsp5nk6D41SrXLg/oJLN/r8rPHT8WT+Hrn5HdNPtlBseb3Yp5f+qUJFUZsED+9A==" saltValue="a62x15zw/IkBdukMqqiG1Q==" spinCount="100000" sheet="1" objects="1" scenarios="1"/>
  <mergeCells count="14">
    <mergeCell ref="A5:H5"/>
    <mergeCell ref="I3:O3"/>
    <mergeCell ref="A6:A7"/>
    <mergeCell ref="B6:H7"/>
    <mergeCell ref="B8:H8"/>
    <mergeCell ref="A1:H3"/>
    <mergeCell ref="A4:H4"/>
    <mergeCell ref="I2:O2"/>
    <mergeCell ref="I1:O1"/>
    <mergeCell ref="Q4:U4"/>
    <mergeCell ref="Q5:R5"/>
    <mergeCell ref="K5:L5"/>
    <mergeCell ref="I4:N4"/>
    <mergeCell ref="I5:J5"/>
  </mergeCells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B6" sqref="B6:H6"/>
    </sheetView>
  </sheetViews>
  <sheetFormatPr baseColWidth="10" defaultColWidth="0" defaultRowHeight="19" zeroHeight="1" x14ac:dyDescent="0.25"/>
  <cols>
    <col min="1" max="1" width="4.33203125" style="84" customWidth="1"/>
    <col min="2" max="2" width="3.6640625" style="66" customWidth="1"/>
    <col min="3" max="8" width="3.6640625" style="67" customWidth="1"/>
    <col min="9" max="9" width="4.33203125" style="68" customWidth="1"/>
    <col min="10" max="10" width="38.6640625" style="69" customWidth="1"/>
    <col min="11" max="11" width="5.1640625" style="62" customWidth="1"/>
    <col min="12" max="12" width="38.6640625" style="70" customWidth="1"/>
    <col min="13" max="13" width="46.6640625" style="70" customWidth="1"/>
    <col min="14" max="14" width="30.6640625" style="71" customWidth="1"/>
    <col min="15" max="15" width="22.83203125" style="72" customWidth="1"/>
    <col min="16" max="16" width="22.83203125" style="73" customWidth="1"/>
    <col min="17" max="17" width="9.83203125" style="67" customWidth="1"/>
    <col min="18" max="18" width="38.6640625" style="67" customWidth="1"/>
    <col min="19" max="19" width="46.6640625" style="67" customWidth="1"/>
    <col min="20" max="20" width="30.6640625" style="67" customWidth="1"/>
    <col min="21" max="21" width="20.5" style="85" customWidth="1"/>
    <col min="22" max="22" width="11.5" style="4" customWidth="1"/>
    <col min="23" max="16384" width="11.5" style="4" hidden="1"/>
  </cols>
  <sheetData>
    <row r="1" spans="1:21" ht="24" customHeight="1" x14ac:dyDescent="0.25">
      <c r="A1" s="307"/>
      <c r="B1" s="308"/>
      <c r="C1" s="308"/>
      <c r="D1" s="308"/>
      <c r="E1" s="308"/>
      <c r="F1" s="308"/>
      <c r="G1" s="308"/>
      <c r="H1" s="308"/>
      <c r="I1" s="300" t="s">
        <v>29</v>
      </c>
      <c r="J1" s="301"/>
      <c r="K1" s="301"/>
      <c r="L1" s="301"/>
      <c r="M1" s="301"/>
      <c r="N1" s="301"/>
      <c r="O1" s="301"/>
      <c r="P1" s="306"/>
      <c r="Q1" s="82"/>
      <c r="R1" s="82"/>
      <c r="S1" s="82"/>
      <c r="T1" s="99" t="str">
        <f>'Eje 1 Docencia'!T1</f>
        <v>CÓDIGO:</v>
      </c>
      <c r="U1" s="97" t="str">
        <f>'Eje 1 Docencia'!U1</f>
        <v>EDEFO-24</v>
      </c>
    </row>
    <row r="2" spans="1:21" ht="24" customHeight="1" x14ac:dyDescent="0.25">
      <c r="A2" s="309"/>
      <c r="B2" s="310"/>
      <c r="C2" s="310"/>
      <c r="D2" s="310"/>
      <c r="E2" s="310"/>
      <c r="F2" s="310"/>
      <c r="G2" s="310"/>
      <c r="H2" s="310"/>
      <c r="I2" s="279" t="s">
        <v>133</v>
      </c>
      <c r="J2" s="280"/>
      <c r="K2" s="280"/>
      <c r="L2" s="280"/>
      <c r="M2" s="280"/>
      <c r="N2" s="280"/>
      <c r="O2" s="280"/>
      <c r="P2" s="266"/>
      <c r="Q2" s="3"/>
      <c r="R2" s="3"/>
      <c r="S2" s="3"/>
      <c r="T2" s="99" t="str">
        <f>'Eje 1 Docencia'!T2</f>
        <v>VERSIÓN:</v>
      </c>
      <c r="U2" s="97">
        <f>'Eje 1 Docencia'!U2</f>
        <v>1</v>
      </c>
    </row>
    <row r="3" spans="1:21" ht="24" customHeight="1" x14ac:dyDescent="0.25">
      <c r="A3" s="311"/>
      <c r="B3" s="312"/>
      <c r="C3" s="312"/>
      <c r="D3" s="312"/>
      <c r="E3" s="312"/>
      <c r="F3" s="312"/>
      <c r="G3" s="312"/>
      <c r="H3" s="312"/>
      <c r="I3" s="279" t="s">
        <v>43</v>
      </c>
      <c r="J3" s="280"/>
      <c r="K3" s="280"/>
      <c r="L3" s="280"/>
      <c r="M3" s="280"/>
      <c r="N3" s="280"/>
      <c r="O3" s="280"/>
      <c r="P3" s="55"/>
      <c r="Q3" s="3"/>
      <c r="R3" s="3"/>
      <c r="S3" s="3"/>
      <c r="T3" s="99" t="str">
        <f>'Eje 1 Docencia'!T3</f>
        <v>FECHA:</v>
      </c>
      <c r="U3" s="98" t="str">
        <f>'Eje 1 Docencia'!U3</f>
        <v>septiembre 14 de 2020</v>
      </c>
    </row>
    <row r="4" spans="1:21" s="31" customFormat="1" ht="49.5" customHeight="1" x14ac:dyDescent="0.2">
      <c r="A4" s="313" t="s">
        <v>44</v>
      </c>
      <c r="B4" s="313"/>
      <c r="C4" s="313"/>
      <c r="D4" s="313"/>
      <c r="E4" s="313"/>
      <c r="F4" s="313"/>
      <c r="G4" s="313"/>
      <c r="H4" s="314"/>
      <c r="I4" s="267" t="s">
        <v>12</v>
      </c>
      <c r="J4" s="268"/>
      <c r="K4" s="268"/>
      <c r="L4" s="268"/>
      <c r="M4" s="268"/>
      <c r="N4" s="268"/>
      <c r="O4" s="15"/>
      <c r="P4" s="15"/>
      <c r="Q4" s="302" t="s">
        <v>131</v>
      </c>
      <c r="R4" s="303"/>
      <c r="S4" s="303"/>
      <c r="T4" s="303"/>
      <c r="U4" s="304"/>
    </row>
    <row r="5" spans="1:21" s="31" customFormat="1" ht="33" customHeight="1" x14ac:dyDescent="0.2">
      <c r="A5" s="314" t="s">
        <v>2</v>
      </c>
      <c r="B5" s="315"/>
      <c r="C5" s="315"/>
      <c r="D5" s="315"/>
      <c r="E5" s="315"/>
      <c r="F5" s="315"/>
      <c r="G5" s="315"/>
      <c r="H5" s="315"/>
      <c r="I5" s="313" t="s">
        <v>3</v>
      </c>
      <c r="J5" s="313"/>
      <c r="K5" s="272" t="s">
        <v>100</v>
      </c>
      <c r="L5" s="273"/>
      <c r="M5" s="16" t="s">
        <v>59</v>
      </c>
      <c r="N5" s="56" t="s">
        <v>60</v>
      </c>
      <c r="O5" s="56" t="s">
        <v>52</v>
      </c>
      <c r="P5" s="56" t="s">
        <v>61</v>
      </c>
      <c r="Q5" s="302" t="s">
        <v>132</v>
      </c>
      <c r="R5" s="305"/>
      <c r="S5" s="53" t="s">
        <v>59</v>
      </c>
      <c r="T5" s="53" t="s">
        <v>60</v>
      </c>
      <c r="U5" s="53" t="s">
        <v>52</v>
      </c>
    </row>
    <row r="6" spans="1:21" ht="42.75" customHeight="1" x14ac:dyDescent="0.25">
      <c r="A6" s="107"/>
      <c r="B6" s="322" t="s">
        <v>157</v>
      </c>
      <c r="C6" s="322"/>
      <c r="D6" s="322"/>
      <c r="E6" s="322"/>
      <c r="F6" s="322"/>
      <c r="G6" s="322"/>
      <c r="H6" s="322"/>
      <c r="I6" s="323"/>
      <c r="J6" s="323" t="s">
        <v>158</v>
      </c>
      <c r="K6" s="324"/>
      <c r="L6" s="323" t="s">
        <v>158</v>
      </c>
      <c r="M6" s="323" t="s">
        <v>159</v>
      </c>
      <c r="N6" s="323" t="s">
        <v>32</v>
      </c>
      <c r="O6" s="323" t="s">
        <v>32</v>
      </c>
      <c r="P6" s="323" t="s">
        <v>32</v>
      </c>
      <c r="Q6" s="326"/>
      <c r="R6" s="323" t="s">
        <v>160</v>
      </c>
      <c r="S6" s="323" t="s">
        <v>160</v>
      </c>
      <c r="T6" s="323" t="s">
        <v>160</v>
      </c>
      <c r="U6" s="323" t="s">
        <v>160</v>
      </c>
    </row>
    <row r="7" spans="1:21" ht="16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</sheetData>
  <sheetProtection algorithmName="SHA-512" hashValue="hh1CYy0e6Lg3H114AsCTQM51Q681psBU/4f3bCk9/E87ntYftPsalqzpltqAgjwN9gDvmjXsPKOQ+k+VIDsm4A==" saltValue="3nWEz/PrT8VGHYvuDiK+Tw==" spinCount="100000" sheet="1" objects="1" scenarios="1"/>
  <mergeCells count="13">
    <mergeCell ref="Q4:U4"/>
    <mergeCell ref="Q5:R5"/>
    <mergeCell ref="P1:P2"/>
    <mergeCell ref="B6:H6"/>
    <mergeCell ref="A1:H3"/>
    <mergeCell ref="I2:O2"/>
    <mergeCell ref="I3:O3"/>
    <mergeCell ref="I1:O1"/>
    <mergeCell ref="A4:H4"/>
    <mergeCell ref="A5:H5"/>
    <mergeCell ref="I5:J5"/>
    <mergeCell ref="K5:L5"/>
    <mergeCell ref="I4:N4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A6" sqref="A6"/>
    </sheetView>
  </sheetViews>
  <sheetFormatPr baseColWidth="10" defaultColWidth="0" defaultRowHeight="19" zeroHeight="1" x14ac:dyDescent="0.25"/>
  <cols>
    <col min="1" max="1" width="4.33203125" style="83" customWidth="1"/>
    <col min="2" max="8" width="3.6640625" style="3" customWidth="1"/>
    <col min="9" max="9" width="4.1640625" style="25" customWidth="1"/>
    <col min="10" max="10" width="38.6640625" style="61" customWidth="1"/>
    <col min="11" max="11" width="5.5" style="62" customWidth="1"/>
    <col min="12" max="12" width="38.6640625" style="63" customWidth="1"/>
    <col min="13" max="13" width="46.6640625" style="63" customWidth="1"/>
    <col min="14" max="14" width="30.6640625" style="64" customWidth="1"/>
    <col min="15" max="15" width="20.5" style="64" customWidth="1"/>
    <col min="16" max="16" width="26.5" style="65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86" customWidth="1"/>
    <col min="22" max="22" width="11.5" style="1" customWidth="1"/>
    <col min="23" max="16384" width="11.5" style="1" hidden="1"/>
  </cols>
  <sheetData>
    <row r="1" spans="1:21" ht="24" customHeight="1" x14ac:dyDescent="0.25">
      <c r="A1" s="316"/>
      <c r="B1" s="317"/>
      <c r="C1" s="317"/>
      <c r="D1" s="317"/>
      <c r="E1" s="317"/>
      <c r="F1" s="317"/>
      <c r="G1" s="317"/>
      <c r="H1" s="317"/>
      <c r="I1" s="300" t="s">
        <v>29</v>
      </c>
      <c r="J1" s="301"/>
      <c r="K1" s="301"/>
      <c r="L1" s="301"/>
      <c r="M1" s="301"/>
      <c r="N1" s="301"/>
      <c r="O1" s="301"/>
      <c r="P1" s="306"/>
      <c r="Q1" s="82"/>
      <c r="R1" s="82"/>
      <c r="S1" s="82"/>
      <c r="T1" s="101" t="s">
        <v>134</v>
      </c>
      <c r="U1" s="102" t="s">
        <v>138</v>
      </c>
    </row>
    <row r="2" spans="1:21" ht="24" customHeight="1" x14ac:dyDescent="0.25">
      <c r="A2" s="318"/>
      <c r="B2" s="319"/>
      <c r="C2" s="319"/>
      <c r="D2" s="319"/>
      <c r="E2" s="319"/>
      <c r="F2" s="319"/>
      <c r="G2" s="319"/>
      <c r="H2" s="319"/>
      <c r="I2" s="279" t="s">
        <v>133</v>
      </c>
      <c r="J2" s="280"/>
      <c r="K2" s="280"/>
      <c r="L2" s="280"/>
      <c r="M2" s="280"/>
      <c r="N2" s="280"/>
      <c r="O2" s="280"/>
      <c r="P2" s="266"/>
      <c r="T2" s="103" t="s">
        <v>135</v>
      </c>
      <c r="U2" s="104">
        <v>1</v>
      </c>
    </row>
    <row r="3" spans="1:21" ht="24" customHeight="1" x14ac:dyDescent="0.25">
      <c r="A3" s="320"/>
      <c r="B3" s="271"/>
      <c r="C3" s="271"/>
      <c r="D3" s="271"/>
      <c r="E3" s="271"/>
      <c r="F3" s="271"/>
      <c r="G3" s="271"/>
      <c r="H3" s="271"/>
      <c r="I3" s="274" t="s">
        <v>45</v>
      </c>
      <c r="J3" s="275"/>
      <c r="K3" s="275"/>
      <c r="L3" s="275"/>
      <c r="M3" s="275"/>
      <c r="N3" s="275"/>
      <c r="O3" s="275"/>
      <c r="P3" s="49"/>
      <c r="T3" s="103" t="s">
        <v>136</v>
      </c>
      <c r="U3" s="105" t="s">
        <v>137</v>
      </c>
    </row>
    <row r="4" spans="1:21" s="14" customFormat="1" ht="16" x14ac:dyDescent="0.2">
      <c r="A4" s="276" t="s">
        <v>46</v>
      </c>
      <c r="B4" s="276"/>
      <c r="C4" s="276"/>
      <c r="D4" s="276"/>
      <c r="E4" s="276"/>
      <c r="F4" s="276"/>
      <c r="G4" s="276"/>
      <c r="H4" s="276"/>
      <c r="I4" s="267" t="s">
        <v>11</v>
      </c>
      <c r="J4" s="268"/>
      <c r="K4" s="268"/>
      <c r="L4" s="268"/>
      <c r="M4" s="268"/>
      <c r="N4" s="268"/>
      <c r="O4" s="15"/>
      <c r="P4" s="60"/>
      <c r="Q4" s="302" t="s">
        <v>131</v>
      </c>
      <c r="R4" s="303"/>
      <c r="S4" s="303"/>
      <c r="T4" s="303"/>
      <c r="U4" s="304"/>
    </row>
    <row r="5" spans="1:21" s="14" customFormat="1" ht="33" customHeight="1" x14ac:dyDescent="0.2">
      <c r="A5" s="277" t="s">
        <v>2</v>
      </c>
      <c r="B5" s="278"/>
      <c r="C5" s="278"/>
      <c r="D5" s="278"/>
      <c r="E5" s="278"/>
      <c r="F5" s="278"/>
      <c r="G5" s="278"/>
      <c r="H5" s="278"/>
      <c r="I5" s="276" t="s">
        <v>3</v>
      </c>
      <c r="J5" s="276"/>
      <c r="K5" s="272" t="s">
        <v>100</v>
      </c>
      <c r="L5" s="273"/>
      <c r="M5" s="16" t="s">
        <v>59</v>
      </c>
      <c r="N5" s="56" t="s">
        <v>60</v>
      </c>
      <c r="O5" s="16" t="s">
        <v>52</v>
      </c>
      <c r="P5" s="56" t="s">
        <v>61</v>
      </c>
      <c r="Q5" s="302" t="s">
        <v>132</v>
      </c>
      <c r="R5" s="305"/>
      <c r="S5" s="53" t="s">
        <v>59</v>
      </c>
      <c r="T5" s="53" t="s">
        <v>60</v>
      </c>
      <c r="U5" s="53" t="s">
        <v>52</v>
      </c>
    </row>
    <row r="6" spans="1:21" ht="45.75" customHeight="1" x14ac:dyDescent="0.25">
      <c r="A6" s="107"/>
      <c r="B6" s="322" t="s">
        <v>157</v>
      </c>
      <c r="C6" s="322"/>
      <c r="D6" s="322"/>
      <c r="E6" s="322"/>
      <c r="F6" s="322"/>
      <c r="G6" s="322"/>
      <c r="H6" s="322"/>
      <c r="I6" s="323"/>
      <c r="J6" s="323" t="s">
        <v>158</v>
      </c>
      <c r="K6" s="324"/>
      <c r="L6" s="323" t="s">
        <v>158</v>
      </c>
      <c r="M6" s="323" t="s">
        <v>159</v>
      </c>
      <c r="N6" s="323" t="s">
        <v>32</v>
      </c>
      <c r="O6" s="323" t="s">
        <v>32</v>
      </c>
      <c r="P6" s="323" t="s">
        <v>32</v>
      </c>
      <c r="Q6" s="326"/>
      <c r="R6" s="323" t="s">
        <v>160</v>
      </c>
      <c r="S6" s="323" t="s">
        <v>160</v>
      </c>
      <c r="T6" s="323" t="s">
        <v>160</v>
      </c>
      <c r="U6" s="323" t="s">
        <v>160</v>
      </c>
    </row>
    <row r="7" spans="1:21" x14ac:dyDescent="0.25"/>
  </sheetData>
  <sheetProtection algorithmName="SHA-512" hashValue="wyc1jshe3ChbLsob4fAUZIzb6uRjL2dJ/hCBR11SBKtfX8md3AgWk2cSXIV00i3jw8CR90GM3KQb8HPQEl5tEQ==" saltValue="kUjGD3u6taq3ePYnWM2cTg==" spinCount="100000" sheet="1" objects="1" scenarios="1"/>
  <mergeCells count="13">
    <mergeCell ref="Q4:U4"/>
    <mergeCell ref="Q5:R5"/>
    <mergeCell ref="B6:H6"/>
    <mergeCell ref="P1:P2"/>
    <mergeCell ref="A1:H3"/>
    <mergeCell ref="K5:L5"/>
    <mergeCell ref="A4:H4"/>
    <mergeCell ref="A5:H5"/>
    <mergeCell ref="I5:J5"/>
    <mergeCell ref="I4:N4"/>
    <mergeCell ref="I3:O3"/>
    <mergeCell ref="I2:O2"/>
    <mergeCell ref="I1:O1"/>
  </mergeCells>
  <phoneticPr fontId="28" type="noConversion"/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2021-04-15T21:59:08Z</dcterms:modified>
</cp:coreProperties>
</file>