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SheetTabs="0" xWindow="-105" yWindow="-105" windowWidth="19425" windowHeight="10425" tabRatio="863" autoFilterDateGrouping="0"/>
  </bookViews>
  <sheets>
    <sheet name="PAA" sheetId="16" r:id="rId1"/>
    <sheet name="Eje 1 Docencia" sheetId="2" r:id="rId2"/>
    <sheet name="Eje 2 Investigación" sheetId="9" r:id="rId3"/>
    <sheet name="Eje 3 Proyección Social" sheetId="10" r:id="rId4"/>
    <sheet name="Eje 4 Bienestar" sheetId="11" r:id="rId5"/>
    <sheet name="Eje 5 Internacionalización" sheetId="12" r:id="rId6"/>
    <sheet name="Eje 6 Procesos Academicos&amp;adm." sheetId="14" r:id="rId7"/>
    <sheet name="Eje 7 Gestión de Recursos" sheetId="15" r:id="rId8"/>
  </sheets>
  <definedNames>
    <definedName name="aaa">#REF!</definedName>
    <definedName name="Acción_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_xlnm.Print_Area" localSheetId="1">'Eje 1 Docencia'!$A$1:$AB$140</definedName>
    <definedName name="_xlnm.Print_Area" localSheetId="2">'Eje 2 Investigación'!$A$3:$AF$38</definedName>
    <definedName name="_xlnm.Print_Area" localSheetId="3">'Eje 3 Proyección Social'!$A$3:$AF$36</definedName>
    <definedName name="_xlnm.Print_Area" localSheetId="4">'Eje 4 Bienestar'!$A$3:$AF$77</definedName>
    <definedName name="_xlnm.Print_Area" localSheetId="5">'Eje 5 Internacionalización'!$A$3:$AF$42</definedName>
    <definedName name="_xlnm.Print_Area" localSheetId="6">'Eje 6 Procesos Academicos&amp;adm.'!$A$3:$AF$27</definedName>
    <definedName name="_xlnm.Print_Area" localSheetId="7">'Eje 7 Gestión de Recursos'!$A$3:$AG$60</definedName>
    <definedName name="DH_1">#REF!</definedName>
    <definedName name="OPCIONES">#REF!</definedName>
    <definedName name="PC">#REF!</definedName>
    <definedName name="programas">#REF!</definedName>
    <definedName name="programas2">#REF!</definedName>
    <definedName name="Rendicion">#REF!</definedName>
    <definedName name="_xlnm.Print_Titles" localSheetId="1">'Eje 1 Docencia'!$3:$5</definedName>
    <definedName name="_xlnm.Print_Titles" localSheetId="2">'Eje 2 Investigación'!$3:$5</definedName>
    <definedName name="_xlnm.Print_Titles" localSheetId="3">'Eje 3 Proyección Social'!$3:$5</definedName>
    <definedName name="_xlnm.Print_Titles" localSheetId="4">'Eje 4 Bienestar'!$3:$5</definedName>
    <definedName name="_xlnm.Print_Titles" localSheetId="5">'Eje 5 Internacionalización'!$3:$5</definedName>
    <definedName name="_xlnm.Print_Titles" localSheetId="6">'Eje 6 Procesos Academicos&amp;adm.'!$3:$5</definedName>
    <definedName name="_xlnm.Print_Titles" localSheetId="7">'Eje 7 Gestión de Recursos'!$3:$5</definedName>
    <definedName name="vgvvj">#REF!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 i="15" l="1"/>
  <c r="V1" i="15"/>
  <c r="V3" i="14"/>
  <c r="V1" i="14"/>
  <c r="V1" i="12"/>
  <c r="V3" i="12"/>
  <c r="V3" i="11"/>
  <c r="V1" i="11"/>
  <c r="V3" i="10"/>
  <c r="V1" i="10"/>
  <c r="V3" i="9"/>
  <c r="V1" i="9"/>
</calcChain>
</file>

<file path=xl/sharedStrings.xml><?xml version="1.0" encoding="utf-8"?>
<sst xmlns="http://schemas.openxmlformats.org/spreadsheetml/2006/main" count="2532" uniqueCount="1827">
  <si>
    <t>Desarrollar una oferta académica pertinente, flexible, innovadora, de alta calidad acorde con las aspiraciones de los estudiantes y las demandas de la sociedad en el contexto nacional e internacional.</t>
  </si>
  <si>
    <t>Consolidar la cultura de alta calidad, mediante procesos de autoevaluación y autorregulación con fines de acreditación de programas académicos e institucional.</t>
  </si>
  <si>
    <t>Consolidar la cultura de investigación conducente tanto a la generación, apropiación, circulación y transferencia de conocimiento como al emprendimiento e innovación, con impacto en la sociedad local, regional, nacional e internacional.</t>
  </si>
  <si>
    <t>ESTRATEGIA</t>
  </si>
  <si>
    <t>INICIATIVA ESTRATÉGICA</t>
  </si>
  <si>
    <t>META</t>
  </si>
  <si>
    <t>X</t>
  </si>
  <si>
    <t xml:space="preserve">RESPONSABLE </t>
  </si>
  <si>
    <t>Diseñar e implementar lineamientos para los procesos de autorregulación de los programas académicos</t>
  </si>
  <si>
    <t>Estimular la cooperación académica y la visibilidad de la productividad intelectual de los grupos de investigación</t>
  </si>
  <si>
    <t>Oficina de Autoevaluación y Acreditación
Todas las Facultades</t>
  </si>
  <si>
    <t>Oficina de Autoevaluación y Acreditación</t>
  </si>
  <si>
    <t>Vicerrectoría Académica
Todas las Facultades</t>
  </si>
  <si>
    <t>Vicerrectoría Académica 
División de Recursos Humanos</t>
  </si>
  <si>
    <t>Oficina de Investigaciones</t>
  </si>
  <si>
    <t>Diseñar y ofertar nuevos programas de posgrado presenciales.</t>
  </si>
  <si>
    <t>Obtener la acreditación de los programas acreditables ofrecidos por la Unicolmayor</t>
  </si>
  <si>
    <t>Obtener la acreditación institucional de la Unicolmayor</t>
  </si>
  <si>
    <t>Vicerrectoría Académica
Todas las Facultades</t>
  </si>
  <si>
    <t xml:space="preserve">Rectoría
Vicerrectoría Académica
Vicerrectoría Administrativa
División de Recursos Humanos
</t>
  </si>
  <si>
    <t>Definir e implementar una política de multilingüismo</t>
  </si>
  <si>
    <t>Vicerrectoría Académica
Todas las Facultades 
Programa Ciencias Básicas</t>
  </si>
  <si>
    <t>Diseñar lineamientos curriculares institucionales que integren de modo sistémico los ámbitos curriculares: macro (institucional), meso (facultad) y micro (programas).</t>
  </si>
  <si>
    <t xml:space="preserve">Actualizar  los Proyectos Educativos de Programas -PEP en articulación con el MOPEI a partir de la implementación de los lineamientos curriculares. </t>
  </si>
  <si>
    <t>Vicerrectoría Académica
 Oficina de Autoevaluación y acreditación
Todas las Facultades   
Programa Ciencias Básicas</t>
  </si>
  <si>
    <t>(No. De PEP actualizados / No. De programas existentes) * 100</t>
  </si>
  <si>
    <t>(No. De programas nuevos de pregrado ofertados / No. De programas nuevos de pregrado proyectados a ofertar) * 100</t>
  </si>
  <si>
    <t>Vicerrectoría Académica
Todas las Facultades
Programa Ciencias Básicas</t>
  </si>
  <si>
    <t>(No. De programas nuevos de posgrado ofertados / No. De programas nuevos de posgrado proyectados a ofertar) * 100</t>
  </si>
  <si>
    <t>(No. De programas virtuales ofertados / No. de programas virtuales proyectados) * 100</t>
  </si>
  <si>
    <t xml:space="preserve">Vicerrectoría Académica
Todas las Facultades
Oficina de Proyección Social
</t>
  </si>
  <si>
    <t>(No. De programas con presencia regional / No. De programas proyectados con presencia regional)*100</t>
  </si>
  <si>
    <t>Incrementar el Porcentaje de estudiantes con resultados de pruebas SABER PRO por encima de la media nacional</t>
  </si>
  <si>
    <t>Vicerrectoría Académica
Todas las Facultades
División de Recursos Humanos</t>
  </si>
  <si>
    <t>Implementar el sistema de investigación de UNICOLMAYOR que fortalezca la articulación entre las funciones misionales.</t>
  </si>
  <si>
    <t>Oficina de Investigaciones
Comité Institucional de Investigaciones</t>
  </si>
  <si>
    <t xml:space="preserve">Implementar un sistema de información que soporte los procesos de gestión del conocimiento. </t>
  </si>
  <si>
    <t xml:space="preserve">Redefinir las líneas de investigación institucional con base en las demandas del contexto y la prospectiva académica de UNICOLMAYOR. </t>
  </si>
  <si>
    <t>Oficina de Investigaciones
Comité Institucional de Investigaciones
Grupos de Investigación</t>
  </si>
  <si>
    <t>Articular la Proyección Social - Extensión con la docencia e investigación, a partir de la permanente interacción con el Estado, la comunidad, el sector productivo y demás agentes interesados, que aporte al desarrollo socio-económico y ambiental a nivel local, regional, nacional e internacional.</t>
  </si>
  <si>
    <t>Implementar el modelo de proyección social y extensión de la Unicolmayor teniendo en cuenta la integración e interacción de la Universidad con el entorno.</t>
  </si>
  <si>
    <t>(Número de unidades de gestión actualizadas / Número de unidades de gestión existentes) *100</t>
  </si>
  <si>
    <t xml:space="preserve">Diversificar el portafolio de servicios ofertados a la sociedad y a los sectores de la economía. </t>
  </si>
  <si>
    <t xml:space="preserve">Incrementar la cobertura de cursos de extensión </t>
  </si>
  <si>
    <t>Oficina de Proyección Social
Cursos de extensión</t>
  </si>
  <si>
    <t>Fortalecer los mecanismos de relacionamiento con los egresados para enriquecer  los procesos académicos y su proyección profesional.</t>
  </si>
  <si>
    <t>Incrementar la participación de los graduados en los mecanismos de relacionamiento con la Universidad</t>
  </si>
  <si>
    <t xml:space="preserve">Fortalecer el bienestar institucional que promueva la permanencia estudiantil y el desarrollo humano integral de la comunidad universitaria. </t>
  </si>
  <si>
    <t>Consolidar un modelo integral de bienestar para la comunidad universitaria.</t>
  </si>
  <si>
    <t>Vicerrectoría Administrativa
División del Medio Universitario
División de Recursos Humanos</t>
  </si>
  <si>
    <t>Consolidar el sistema de permanencia y graduación estudiantil</t>
  </si>
  <si>
    <t xml:space="preserve">Disminuir el promedio institucional de deserción estudiantil </t>
  </si>
  <si>
    <t>Integrar la dimensión de internacionalización e interculturalidad a las funciones sustantivas de la universidad con visión global, en respuesta a las demandas de la sociedad.</t>
  </si>
  <si>
    <t>División de Promoción y Relaciones Interinstitucionales</t>
  </si>
  <si>
    <t>Fortalecer el intercambio cultural de la comunidad académica desde los ejes de internacionalización.</t>
  </si>
  <si>
    <t>Aumentar la presencia de estudiantes extranjeros en la institución.</t>
  </si>
  <si>
    <t xml:space="preserve"> </t>
  </si>
  <si>
    <t>Establecer una cátedra virtual conjunta relacionada con la temática intercultural</t>
  </si>
  <si>
    <t>Implementar actividades extracurriculares y programas de convivencia entre estudiantes locales y extranjeros</t>
  </si>
  <si>
    <t>(No. Actividades Realizadas / No. De Actividades planeadas) * 100</t>
  </si>
  <si>
    <t>Establecer convenios con instituciones y centros especializados en el estudio de culturas y regiones extranjeras</t>
  </si>
  <si>
    <t>(No. De Convenios Establecidos / No. De Convenios Proyectados) * 100</t>
  </si>
  <si>
    <t>División de Promoción y Relaciones Interinstitucionales
Oficina de Investigaciones</t>
  </si>
  <si>
    <t>División de Promoción y Relaciones Interinstitucionales
Oficina de Proyección Social</t>
  </si>
  <si>
    <t xml:space="preserve">Fortalecer la internacionalización desde las redes de cooperación y las comunidades académicas, en articulación con la docencia, la investigación y  la proyección social. </t>
  </si>
  <si>
    <t>División de Promoción Y Relaciones Interinstitucionales</t>
  </si>
  <si>
    <t>Gestionar de manera eficiente y eficaz el talento humano, los recursos financieros, físicos y  tecnológicos que aseguren la sostenibilidad institucional.</t>
  </si>
  <si>
    <t>Modernizar la plataforma tecnológica acorde con las necesidades de la comunidad universitaria y el desarrollo, uso y apropiación de las TIC.</t>
  </si>
  <si>
    <t>Vicerrectoría Administrativa
 Oficina de Planeación, Sistemas y Desarrollo
 División de Servicios Administrativos y Recursos Físicos</t>
  </si>
  <si>
    <t>Oficina de Planeación, Sistemas y Desarrollo
División de Servicios Administrativos y Recursos Físicos</t>
  </si>
  <si>
    <t>Oficina de Planeación, Sistemas y Desarrollo</t>
  </si>
  <si>
    <t xml:space="preserve">Optimizar los recursos financieros y gestionar nuevas fuentes de ingresos.  </t>
  </si>
  <si>
    <t>Apropiar un mínimo del 80 % de los excedentes financieros del periodo para inversión en proyectos de la función misional en la siguiente vigencia</t>
  </si>
  <si>
    <t>Fortalecer la Gestión del talento humano  acorde con las dinámicas y demandas de la educación superior.</t>
  </si>
  <si>
    <t xml:space="preserve">Vicerrectoría administrativa  
Planeación, Sistemas y Desarrollo
División de Recursos Humanos </t>
  </si>
  <si>
    <t xml:space="preserve">Vicerrectoría administrativa,  Secretaria General, Planeación y Recursos Humanos </t>
  </si>
  <si>
    <t>División Recursos Humanos</t>
  </si>
  <si>
    <t>Mejorar la infraestructura física de la Universidad que responda a la visión institucional.</t>
  </si>
  <si>
    <t>Proveer un espacio físico para el almacenamiento, conservación y custodia del patrimonio documental de la Universidad</t>
  </si>
  <si>
    <t>Consolidar la gestión organizacional efectiva, con procesos eficientes y eficaces, soportada en una administración oportuna para el cumplimiento de los compromisos misionales y la generación de valor a sus grupos de interés.</t>
  </si>
  <si>
    <t>Actualizar la normatividad institucional que responda a las dinámicas y demandas de la educación superior</t>
  </si>
  <si>
    <t>Actualizar el reglamento estudiantil de pregrado.</t>
  </si>
  <si>
    <t>Rectoría 
Vicerrectoría Académica
Oficina Jurídica</t>
  </si>
  <si>
    <t>Actualizar el Estatuto Docente.</t>
  </si>
  <si>
    <t>Actualizar el reglamento de bienestar universitario</t>
  </si>
  <si>
    <t>Rectoría 
Vicerrectoría Administrativa   
Vicerrectoría Académica
División del Medio Universitario
Oficina Jurídica</t>
  </si>
  <si>
    <t>Rectoría
Vicerrectoría Administrativa
Oficina Jurídica</t>
  </si>
  <si>
    <t>Fortalecer el modelo de gestión organizacional sustentado en el mejoramiento continuo, para una administración moderna y eficaz enfocada a la cultura del servicio</t>
  </si>
  <si>
    <t>Rectoría
Oficina de Planeación, Sistemas y Desarrollo
Oficina de Autoevaluación y Acreditación
Oficina de Control Interno</t>
  </si>
  <si>
    <t>Secretaria General</t>
  </si>
  <si>
    <t>Diseñar y ofertar programas de pregrado presenciales</t>
  </si>
  <si>
    <t>Diseñar y ofertar programas distancia-virtuales (tecnológicos, de pregrado y posgrado)</t>
  </si>
  <si>
    <t>Oficina de Autoevaluación y Acreditación
Todas las Facultades
 Oficina de Planeación Sistemas y Desarrollo
Oficina de Control Interno</t>
  </si>
  <si>
    <t>Actualizar el sistema de evaluación de desempeño docente</t>
  </si>
  <si>
    <t>Determinar y fortalecer continuamente el impacto de la cualificación docente en las competencias  en el manejo de un segundo idioma (multilingüismo), en pedagogía y en TIC</t>
  </si>
  <si>
    <t xml:space="preserve">Incrementar el número de los docentes investigadores y los grupos de investigación  categorizados por COLCIENCIAS </t>
  </si>
  <si>
    <t xml:space="preserve">Fortalecer las capacidades investigativas que estimulen la innovación, la generación, apropiación y transferencia del conocimiento </t>
  </si>
  <si>
    <t>Crear un centro de Investigación a partir de los resultados de los estudios de factibilidad</t>
  </si>
  <si>
    <t xml:space="preserve">Desarrollar investigaciones financiadas con fondos concursables externos o  enmarcados en alianzas Universidad - Empresa - Estado - Sociedad </t>
  </si>
  <si>
    <t>Oficina de Investigaciones
Grupos de Investigación
Comité Institucional de Investigaciones
Oficina de Proyección Social</t>
  </si>
  <si>
    <t>Virtualizar oferta de servicios de proyección social</t>
  </si>
  <si>
    <t>(No. De servicios virtualizados / No. De servicios proyectados a virtualizar) * 100</t>
  </si>
  <si>
    <t xml:space="preserve">Generar impacto social en la población atendida por las unidades de gestión  </t>
  </si>
  <si>
    <t>Aumentar los ingresos por venta de servicios y de educación continuada</t>
  </si>
  <si>
    <t>División de promoción y relaciones interinstitucionales
Todas las Facultades
Oficina de Autoevaluación y Acreditación</t>
  </si>
  <si>
    <t>Incrementar la movilidad en casa de docentes y estudiantes</t>
  </si>
  <si>
    <t>Incrementar la internacionalización de la investigación</t>
  </si>
  <si>
    <t xml:space="preserve">División de Promoción y Relaciones Interinstitucionales
Vicerrectoría Académica
Todas las Facultades </t>
  </si>
  <si>
    <t>Incrementar experiencias de internacionalización a partir del desarrollo de competencias de multilingüismo en la comunidad Universitaria</t>
  </si>
  <si>
    <t>Implementar los lineamientos institucionales para los procesos de autoevaluación de los programas académicos con fines de renovación de registro calificado y acreditación</t>
  </si>
  <si>
    <t xml:space="preserve">Implementar las iniciativas suscritas en los convenios, alianzas y redes </t>
  </si>
  <si>
    <t>División de Promoción y Relaciones Interinstitucionales
Todas las Facultades
Oficina de Investigación
Oficina de Proyección Social
Vicerrectoría Académica</t>
  </si>
  <si>
    <t>Oficina de Autoevaluación y Acreditación
Comité de acreditación institucional
Comité de acreditación de Programas</t>
  </si>
  <si>
    <t xml:space="preserve"> Rectoría
Oficina de Autoevaluación y Acreditación
Vicerrectoría Académica
Vicerrectoría Administrativa
Oficina de Investigación
Oficina de Proyección Social</t>
  </si>
  <si>
    <t>Vicerrectoría Académica
Todas las Facultades
Programa de Ciencias Básicas
División de Recursos Humanos</t>
  </si>
  <si>
    <t>Implementar la política de investigación de la institución</t>
  </si>
  <si>
    <t>Oficina de Investigaciones
Todas las Facultades
Programa de Ciencias Básicas
Comité Institucional de Investigaciones</t>
  </si>
  <si>
    <t>Oficina de Investigaciones
Todas las Facultades
Programa de Ciencias Básicas</t>
  </si>
  <si>
    <t>Oficina de Investigaciones
Todas la facultades
Programa de Ciencias Básicas
Oficina de Proyección Social</t>
  </si>
  <si>
    <t>Crear e implementar las Unidades de Gestión y Unidades de Apoyo propuestas en el Modelo Institucional de Proyección Social y Extensión MIPSE.</t>
  </si>
  <si>
    <t>(Número de unidades de gestión o apoyo creadas / Número de unidades de gestión o apoyo propuestas para crear en el MIPSE) * 100</t>
  </si>
  <si>
    <t xml:space="preserve">Actualizar e implementar las Unidades de Gestión existentes conforme a la política institucional de Proyección Social y Extensión </t>
  </si>
  <si>
    <t xml:space="preserve">
Gestionar programas y proyectos de extensión, innovación y desarrollo social con impacto local, regional y nacional.</t>
  </si>
  <si>
    <t>Visibilizar la Universidad Colegio Mayor de Cundinamarca mediante el desarrollo de los ejes para la internacionalización en articulación con las funciones misionales</t>
  </si>
  <si>
    <t>Incrementar la movilidad académica en doble vía tanto nacional como internacional</t>
  </si>
  <si>
    <t>Implementar la internacionalización de la proyección social a través de la ejecución de proyectos</t>
  </si>
  <si>
    <t xml:space="preserve">Incrementar la internacionalización a través de los convenios, alianzas estratégicas  y redes </t>
  </si>
  <si>
    <t>(No. De graduados participantes en el periodo actual - No de graduados participantes en el periodo anterior) /No de graduados participantes en el periodo anterior) *100</t>
  </si>
  <si>
    <t>División de promoción y relaciones interinstitucionales
Oficina de Proyección Social
Oficina de Investigaciones
Todas las Facultades</t>
  </si>
  <si>
    <t>Acreditación institucional</t>
  </si>
  <si>
    <t>Elaborar e implementar el Plan Estratégico de Tecnologías de la Información - PETI</t>
  </si>
  <si>
    <t xml:space="preserve">Oficina de Planeación, Sistemas y Desarrollo </t>
  </si>
  <si>
    <t>Aumentar el parque computacional y renovar los equipos de computo que han superado su vida útil por obsolescencia tecnológica</t>
  </si>
  <si>
    <t>Aumentar cobertura y calidad en la conectividad</t>
  </si>
  <si>
    <t>Diseñar e implementar el Estatuto Administrativo</t>
  </si>
  <si>
    <t xml:space="preserve">Mantener y/o recuperar la categorización de las revistas científicas institucionales </t>
  </si>
  <si>
    <t>División de Recursos Humanos</t>
  </si>
  <si>
    <t>(No. De programas acreditados / No. De Programas acreditables) *100</t>
  </si>
  <si>
    <t>E 1.1</t>
  </si>
  <si>
    <t>E 1.2</t>
  </si>
  <si>
    <t>E 1.3</t>
  </si>
  <si>
    <t>E 1.4</t>
  </si>
  <si>
    <t>IE 1.1</t>
  </si>
  <si>
    <t>IE 1.2</t>
  </si>
  <si>
    <t>IE 1.3</t>
  </si>
  <si>
    <t>IE 1.4</t>
  </si>
  <si>
    <t>IE 1.5</t>
  </si>
  <si>
    <t>IE 1.6</t>
  </si>
  <si>
    <t>IE 1.7</t>
  </si>
  <si>
    <t>IE 1.8</t>
  </si>
  <si>
    <t>IE 1.9</t>
  </si>
  <si>
    <t>IE 1.10</t>
  </si>
  <si>
    <t>IE 1.11</t>
  </si>
  <si>
    <t>IE 1.12</t>
  </si>
  <si>
    <t>IE 1.13</t>
  </si>
  <si>
    <t>IE 1.14</t>
  </si>
  <si>
    <t>IE 1.15</t>
  </si>
  <si>
    <t>IE 1.16</t>
  </si>
  <si>
    <t>IE 1.17</t>
  </si>
  <si>
    <t>IE 1.18</t>
  </si>
  <si>
    <t>IE 1.19</t>
  </si>
  <si>
    <t>IE 1.20</t>
  </si>
  <si>
    <t>E 2.1</t>
  </si>
  <si>
    <t>E 2.2</t>
  </si>
  <si>
    <t>E 2.3</t>
  </si>
  <si>
    <t>IE 2.2</t>
  </si>
  <si>
    <t>IE 2.1</t>
  </si>
  <si>
    <t>IE 2.3</t>
  </si>
  <si>
    <t>IE 2.4</t>
  </si>
  <si>
    <t>IE 2.5</t>
  </si>
  <si>
    <t>IE 2.6</t>
  </si>
  <si>
    <t>IE 2.7</t>
  </si>
  <si>
    <t>IE 2.8</t>
  </si>
  <si>
    <t>E 3.1</t>
  </si>
  <si>
    <t>E 3.2</t>
  </si>
  <si>
    <t>E 3.3</t>
  </si>
  <si>
    <t>E 3.4</t>
  </si>
  <si>
    <t>(No. Beneficiados con programas de proyección social en el periodo actual - No. De beneficiados en el periodo anterior / No. beneficiados en el periodo anterior) * 100</t>
  </si>
  <si>
    <t>Transformaciones sociales individuales y colectivas de acuerdo con el modelo establecido</t>
  </si>
  <si>
    <t>IE 3.1</t>
  </si>
  <si>
    <t>IE 3.2</t>
  </si>
  <si>
    <t>IE 3.3</t>
  </si>
  <si>
    <t>IE 3.4</t>
  </si>
  <si>
    <t>IE 3.5</t>
  </si>
  <si>
    <t>IE 3.6</t>
  </si>
  <si>
    <t>IE 3.7</t>
  </si>
  <si>
    <t>IE 3.8</t>
  </si>
  <si>
    <t>IE 6.1</t>
  </si>
  <si>
    <t>IE 6.2</t>
  </si>
  <si>
    <t>IE 6.3</t>
  </si>
  <si>
    <t>IE 6.4</t>
  </si>
  <si>
    <t>IE 6.5</t>
  </si>
  <si>
    <t>IE 6.6</t>
  </si>
  <si>
    <t>IE 6.7</t>
  </si>
  <si>
    <t xml:space="preserve"> E 5.1</t>
  </si>
  <si>
    <t>E 5.2</t>
  </si>
  <si>
    <t>E 5.3</t>
  </si>
  <si>
    <t>IE 5.1</t>
  </si>
  <si>
    <t>IE 5.2</t>
  </si>
  <si>
    <t>IE 5.3</t>
  </si>
  <si>
    <t>IE 5.4</t>
  </si>
  <si>
    <t>IE 5.5</t>
  </si>
  <si>
    <t>IE 5.6</t>
  </si>
  <si>
    <t>IE 5.7</t>
  </si>
  <si>
    <t>IE 5.8</t>
  </si>
  <si>
    <t>IE 5.9</t>
  </si>
  <si>
    <t>IE 5.10</t>
  </si>
  <si>
    <t>IE 5.11</t>
  </si>
  <si>
    <t>IE 5.12</t>
  </si>
  <si>
    <t>Oficina de Proyección Social
Todas las Facultades
Programa de Ciencias Básicas
Comité Institucional de Proyección Social</t>
  </si>
  <si>
    <r>
      <rPr>
        <b/>
        <sz val="11"/>
        <rFont val="Calibri"/>
        <family val="2"/>
        <scheme val="minor"/>
      </rPr>
      <t>100%</t>
    </r>
    <r>
      <rPr>
        <sz val="11"/>
        <rFont val="Calibri"/>
        <family val="2"/>
        <scheme val="minor"/>
      </rPr>
      <t xml:space="preserve">
(</t>
    </r>
    <r>
      <rPr>
        <b/>
        <sz val="11"/>
        <rFont val="Calibri"/>
        <family val="2"/>
        <scheme val="minor"/>
      </rPr>
      <t>8</t>
    </r>
    <r>
      <rPr>
        <sz val="11"/>
        <rFont val="Calibri"/>
        <family val="2"/>
        <scheme val="minor"/>
      </rPr>
      <t xml:space="preserve"> Unidades actualizadas conforme a la política de proyección social y extensión) </t>
    </r>
  </si>
  <si>
    <t>Oficina de Proyección Social
Todas las Facultades
Programa de Ciencias Básicas
Comité Institucional de Proyección Social
SIETIC</t>
  </si>
  <si>
    <t xml:space="preserve">Oficina de Proyección Social
Todas las Facultades
Programa de Ciencias Básicas
Comité Institucional de Proyección Social
</t>
  </si>
  <si>
    <t>Oficina de Proyección Social
Todas las Facultades
Programa de Ciencias Básicas</t>
  </si>
  <si>
    <t>((No. de inscritos del periodo actual en cursos de extensión - No. de inscritos del periodo anterior en cursos de extensión )/  No. de inscritos del periodo anterior en cursos de extensión) *100</t>
  </si>
  <si>
    <t xml:space="preserve">Actualizar e implementar el modelo de seguimiento a graduados, articulándolo con las funciones sustantivas de la Universidad  </t>
  </si>
  <si>
    <t>Oficina Promoción y Relaciones Interinstitucionales
Vicerrectoría Académica
Todas las Facultades</t>
  </si>
  <si>
    <t>E 4.1</t>
  </si>
  <si>
    <t>E 4.2</t>
  </si>
  <si>
    <t>IE 4.1</t>
  </si>
  <si>
    <t>IE 4.2</t>
  </si>
  <si>
    <t>IE 4.3</t>
  </si>
  <si>
    <t>IE 4.4</t>
  </si>
  <si>
    <t>IE 4.5</t>
  </si>
  <si>
    <t>IE 4.6</t>
  </si>
  <si>
    <t>IE 4.7</t>
  </si>
  <si>
    <t>E 7.1</t>
  </si>
  <si>
    <t>E 7.2</t>
  </si>
  <si>
    <t>E 7.3</t>
  </si>
  <si>
    <t>E 7.4</t>
  </si>
  <si>
    <t>IE 7.1</t>
  </si>
  <si>
    <t>IE 7.2</t>
  </si>
  <si>
    <t>IE 7.3</t>
  </si>
  <si>
    <t>IE 7.4</t>
  </si>
  <si>
    <t>IE 7.5</t>
  </si>
  <si>
    <t>IE 7.6</t>
  </si>
  <si>
    <t>IE 7.7</t>
  </si>
  <si>
    <t>IE 7.8</t>
  </si>
  <si>
    <t>IE 7.9</t>
  </si>
  <si>
    <t>IE 7.10</t>
  </si>
  <si>
    <t>IE 7.11</t>
  </si>
  <si>
    <t>IE 7.12</t>
  </si>
  <si>
    <t>IE 7.13</t>
  </si>
  <si>
    <t>Diseñar e implementar el modelo integral de comunicaciones de la Unicolmayor</t>
  </si>
  <si>
    <t>IE 6.8</t>
  </si>
  <si>
    <t>IE 6.9</t>
  </si>
  <si>
    <t xml:space="preserve">
 Vicerrectoría Administrativa
División de Servicios Administrativos y Recursos Físicos
</t>
  </si>
  <si>
    <t>Fortalecer las condiciones de la  infraestructura y de los espacios físicos de la Universidad en las edificaciones actuales para garantizar la  prestación del servicio de conformidad con las disposiciones legales vigentes</t>
  </si>
  <si>
    <t xml:space="preserve">Elaborar los estudios y diseños para la obtención de la licencia de construcción o adecuación de la nueva sede de la  Universidad </t>
  </si>
  <si>
    <t xml:space="preserve">Rectoría 
Vicerrectoría administrativa,  
Oficina de Planeación, Sistemas y Desarrollo
División Financiera </t>
  </si>
  <si>
    <t>IE 7.14</t>
  </si>
  <si>
    <t>IE 7.15</t>
  </si>
  <si>
    <t>IE 7.16</t>
  </si>
  <si>
    <t>Plan Estratégico de Tecnologías de la Información - PETI elaborado</t>
  </si>
  <si>
    <t>(No. De proyectos implementados del PETI/No. Proyectos formulados en el PETI) *100</t>
  </si>
  <si>
    <t>No. De dispositivos con acceso a la red (puntos de red)</t>
  </si>
  <si>
    <t>(Metros cuadrados intervenidos en el año /metros cuadrados programados para intervención en el año) * 100</t>
  </si>
  <si>
    <t>(Solicitudes de renovación de dotación atendidas / No. Solicitudes de renovación radicadas) *100</t>
  </si>
  <si>
    <t>Predio adquirido para la ubicación de la nueva sede</t>
  </si>
  <si>
    <t>Estudios y diseños para la nueva sede</t>
  </si>
  <si>
    <t>Licencia de construcción para la nueva sede</t>
  </si>
  <si>
    <t>Estudios y diseños elaborados</t>
  </si>
  <si>
    <t xml:space="preserve">Cubrir las  plazas requeridas de empleados públicos docentes del nivel universitario, según las necesidades del servicio </t>
  </si>
  <si>
    <t>División Medio Universitario</t>
  </si>
  <si>
    <t>División Medio Universitario
División de Recursos Humanos</t>
  </si>
  <si>
    <t>IE 4.8</t>
  </si>
  <si>
    <t>IE 4.9</t>
  </si>
  <si>
    <t>IE 4.10</t>
  </si>
  <si>
    <t>IE 4.11</t>
  </si>
  <si>
    <t>IE 4.12</t>
  </si>
  <si>
    <t>Índice de deserción estudiantil anual</t>
  </si>
  <si>
    <t xml:space="preserve">
Vicerrectoría Administrativa
Secretaria General
 División de Servicios Administrativos y Recursos Físicos
</t>
  </si>
  <si>
    <t>Espacio físico dispuesto para la conservación y custodia del patrimonio documental</t>
  </si>
  <si>
    <t>Rectoría
Oficina Jurídica
Vicerrectoría Administrativa
División de Servicios Administrativos y Recursos Físicos
División Financiera
Oficina de Planeación, Sistemas y Desarrollo</t>
  </si>
  <si>
    <t>Rectoría
Vicerrectoría Administrativa
División de Servicios Administrativos y Recursos Físicos
Oficina de Planeación, Sistemas y Desarrollo</t>
  </si>
  <si>
    <t>División Medio Universitario
Todas las facultades</t>
  </si>
  <si>
    <t>Vicerrectoría Académica
División del Medio Universitario
Todas las facultades</t>
  </si>
  <si>
    <t>Vicerrectoría Académica
División del Medio Universitario
Todas las facultades</t>
  </si>
  <si>
    <t>Rectoría
Vicerrectoría Administrativa
División de Recursos Humanos
Oficina Jurídica</t>
  </si>
  <si>
    <t xml:space="preserve">Vicerrectoría administrativa
  Secretaria General 
División Financiera 
División de Recursos Humanos </t>
  </si>
  <si>
    <t>Fortalecer los programas académicos a través de lineamientos curriculares que promuevan la pertinencia, innovación, flexibilidad, visibilidad e impacto en la sociedad.</t>
  </si>
  <si>
    <t xml:space="preserve">Diseñar e implementar un modelo financiero que permita realizar la evaluación y seguimiento de las nuevas fuentes de financiamiento y el manejo de los excedentes. </t>
  </si>
  <si>
    <t>Vicerrectoría Administrativa
División Financiera 
Oficina de Proyección Social</t>
  </si>
  <si>
    <t>Modelo financiero diseñado e implementado</t>
  </si>
  <si>
    <t>UNIVERSIDAD COLEGIO MAYOR DE CUNDINAMARCA</t>
  </si>
  <si>
    <t>PLAN DE DESARROLLO INSTITUCIÓNAL  PDI 2020-2025</t>
  </si>
  <si>
    <t>Vicerrectoría Académica
Facultad de Administración y Economía
División de Promoción y Relaciones Interinstitucionales
(Internacionalización)</t>
  </si>
  <si>
    <t>Vicerrectoría Académica
Todas las Facultades
Oficina de Planeación, Sistemas y Desarrollo - SIETIC</t>
  </si>
  <si>
    <t>(No. De programas reacreditados / No. De Programas acreditados)* 100</t>
  </si>
  <si>
    <r>
      <rPr>
        <b/>
        <sz val="11"/>
        <rFont val="Calibri"/>
        <family val="2"/>
        <scheme val="minor"/>
      </rPr>
      <t>8</t>
    </r>
    <r>
      <rPr>
        <sz val="11"/>
        <rFont val="Calibri"/>
        <family val="2"/>
        <scheme val="minor"/>
      </rPr>
      <t xml:space="preserve"> Unidades existentes actualmente</t>
    </r>
  </si>
  <si>
    <r>
      <rPr>
        <b/>
        <sz val="11"/>
        <rFont val="Calibri"/>
        <family val="2"/>
        <scheme val="minor"/>
      </rPr>
      <t xml:space="preserve">8 </t>
    </r>
    <r>
      <rPr>
        <sz val="11"/>
        <rFont val="Calibri"/>
        <family val="2"/>
        <scheme val="minor"/>
      </rPr>
      <t>Unidades existentes actualmente sin actualizar a la política de proyección social y extensión</t>
    </r>
  </si>
  <si>
    <r>
      <rPr>
        <b/>
        <sz val="11"/>
        <rFont val="Calibri"/>
        <family val="2"/>
        <scheme val="minor"/>
      </rPr>
      <t>1</t>
    </r>
    <r>
      <rPr>
        <sz val="11"/>
        <rFont val="Calibri"/>
        <family val="2"/>
        <scheme val="minor"/>
      </rPr>
      <t xml:space="preserve"> Servicio virtualizado</t>
    </r>
  </si>
  <si>
    <t>Optimizar el uso de la capacidad instalada de la universidad  en proyectos transferencia de conocimiento</t>
  </si>
  <si>
    <r>
      <rPr>
        <b/>
        <sz val="11"/>
        <rFont val="Calibri"/>
        <family val="2"/>
        <scheme val="minor"/>
      </rPr>
      <t>1</t>
    </r>
    <r>
      <rPr>
        <sz val="11"/>
        <rFont val="Calibri"/>
        <family val="2"/>
        <scheme val="minor"/>
      </rPr>
      <t xml:space="preserve"> modelo vigente desde el 2003 sin actualizar
</t>
    </r>
    <r>
      <rPr>
        <b/>
        <sz val="11"/>
        <rFont val="Calibri"/>
        <family val="2"/>
        <scheme val="minor"/>
      </rPr>
      <t/>
    </r>
  </si>
  <si>
    <t>Modelo de seguimiento a graduados actualizado</t>
  </si>
  <si>
    <t>Modelo de Bienestar aprobado e implementado</t>
  </si>
  <si>
    <t>(Numero de participantes en el programa de inclusión / población identificada)* 100</t>
  </si>
  <si>
    <t>Sistema de permanencia y graduación implementado</t>
  </si>
  <si>
    <t>Modelo integrado de comunicaciones aprobado e implementado</t>
  </si>
  <si>
    <t>Modelo integrado de participación implementado</t>
  </si>
  <si>
    <t xml:space="preserve">
Gastos de Inversión $1.594,8 millones
Excedentes financieros apropiados $1.475 millones</t>
  </si>
  <si>
    <t>Planta de cargos vigente</t>
  </si>
  <si>
    <t xml:space="preserve">Incrementar el número de estudiantes vinculados a semilleros de investigación </t>
  </si>
  <si>
    <t>Oficina de Investigaciones
Todas las Facultades</t>
  </si>
  <si>
    <t>IE 2.9</t>
  </si>
  <si>
    <r>
      <rPr>
        <b/>
        <sz val="11"/>
        <rFont val="Calibri"/>
        <family val="2"/>
        <scheme val="minor"/>
      </rPr>
      <t>LÍNEA BASE 2019</t>
    </r>
    <r>
      <rPr>
        <sz val="11"/>
        <rFont val="Calibri"/>
        <family val="2"/>
        <scheme val="minor"/>
      </rPr>
      <t xml:space="preserve">
1  Modelo Institucional de Acreditación - MIA. Acuerdo 0005 del 9 de marzo de 1998. Por medio del cual se aprueba la actualización del Proyecto Educativo Universitario con sus tres componentes: Marco conceptual, Plan de Desarrollo Institucional 1996-1999 y Modelo de Acreditación.</t>
    </r>
    <r>
      <rPr>
        <sz val="11"/>
        <color rgb="FFFF0000"/>
        <rFont val="Calibri"/>
        <family val="2"/>
        <scheme val="minor"/>
      </rPr>
      <t/>
    </r>
  </si>
  <si>
    <t>DETALLE LINEA BASE</t>
  </si>
  <si>
    <t>Política de multilingüismo diseñada e implementada</t>
  </si>
  <si>
    <t>Estudiantes con  nivel intermedio en un segundo idioma</t>
  </si>
  <si>
    <t>Docentes con  nivel intermedio en un segundo idioma</t>
  </si>
  <si>
    <t>Nuevos programas de pregrado presenciales</t>
  </si>
  <si>
    <t>Nuevos programas distancia-virtuales (tecnológicos, de pregrado y posgrado)</t>
  </si>
  <si>
    <t xml:space="preserve">Cobertura educativa a nivel regional </t>
  </si>
  <si>
    <t>Programas con lineamientos de autorregulación implementados</t>
  </si>
  <si>
    <t>Programas acreditados</t>
  </si>
  <si>
    <t>Programas reacreditados</t>
  </si>
  <si>
    <t>Cierre de recomendaciones del CNA</t>
  </si>
  <si>
    <t>Estudiantes con resultados de pruebas SABER PRO por encima de la media nacional</t>
  </si>
  <si>
    <t>Actualización del sistema de evaluación de desempeño docente</t>
  </si>
  <si>
    <t>Sistema de evaluación de desempeño docente actualizado</t>
  </si>
  <si>
    <t>Docentes capacitados  en el manejo de un segundo idioma (multilingüismo), en pedagogía y en TIC.</t>
  </si>
  <si>
    <t>Docentes que desarrollan unidades en un segundo idioma</t>
  </si>
  <si>
    <t>Docentes que desarrollan mediaciones TIC</t>
  </si>
  <si>
    <r>
      <rPr>
        <b/>
        <sz val="11"/>
        <rFont val="Calibri"/>
        <family val="2"/>
        <scheme val="minor"/>
      </rPr>
      <t>LÍNEA BASE 2019</t>
    </r>
    <r>
      <rPr>
        <sz val="11"/>
        <rFont val="Calibri"/>
        <family val="2"/>
        <scheme val="minor"/>
      </rPr>
      <t xml:space="preserve">
1. Bacteriología y Laboratorio Clínico
2. Trabajo Social
3. Delineantes de Arquitectura e Ingeniería
4. Administración y Ejecución de Construcciones</t>
    </r>
    <r>
      <rPr>
        <b/>
        <sz val="11"/>
        <color rgb="FFFF0000"/>
        <rFont val="Calibri"/>
        <family val="2"/>
        <scheme val="minor"/>
      </rPr>
      <t/>
    </r>
  </si>
  <si>
    <r>
      <rPr>
        <b/>
        <sz val="11"/>
        <rFont val="Calibri"/>
        <family val="2"/>
        <scheme val="minor"/>
      </rPr>
      <t>LINEA BASE 2019</t>
    </r>
    <r>
      <rPr>
        <sz val="11"/>
        <rFont val="Calibri"/>
        <family val="2"/>
        <scheme val="minor"/>
      </rPr>
      <t xml:space="preserve">
55.64% de las plazas cubiertas (69 plazas cubiertas) de 124 dato que confirma recursos humanos mediante correo electrónico de fecha jue., 6 feb. 2020 a las 17:46</t>
    </r>
  </si>
  <si>
    <t>NOMBRE INDICADOR</t>
  </si>
  <si>
    <t xml:space="preserve">Implementación del sistema de información que soporte los procesos de gestión del conocimiento. </t>
  </si>
  <si>
    <t>Grupos de investigación categorizados</t>
  </si>
  <si>
    <t>Investigadores categorizados</t>
  </si>
  <si>
    <t>Estudiantes vinculados a semilleros</t>
  </si>
  <si>
    <t>Creación centro de investigación</t>
  </si>
  <si>
    <t xml:space="preserve">Proyectos de investigación en alianzas Universidad - Empresa - Estado - Sociedad </t>
  </si>
  <si>
    <t xml:space="preserve">Creación de unidades de gestión y unidades de apoyo </t>
  </si>
  <si>
    <t>Actualización de unidades de gestión existentes</t>
  </si>
  <si>
    <t>Ingresos por servicios de proyección social</t>
  </si>
  <si>
    <t>Ingresos por educación continuada</t>
  </si>
  <si>
    <t>Participación de graduados en mecanismos de relacionamiento</t>
  </si>
  <si>
    <t>Actualización modelo de seguimiento a graduados</t>
  </si>
  <si>
    <t>Estudiantes participantes en el programa que desarrolle competencias para la vida</t>
  </si>
  <si>
    <t>Estudiantes participantes en el programa  de deporte y uso del tiempo libre</t>
  </si>
  <si>
    <t>Estudiantes participantes en el programa de Arte y Cultura</t>
  </si>
  <si>
    <t xml:space="preserve">Estudiantes participantes en el programa de  promoción de estilos de vida saludable y autocuidado </t>
  </si>
  <si>
    <t>Implementación sistema de permanencia y graduación</t>
  </si>
  <si>
    <t>8% de deserción estudiantil institucional</t>
  </si>
  <si>
    <t>Movilidad en casa de estudiantes</t>
  </si>
  <si>
    <t>Proyectos de investigación con internacionalización</t>
  </si>
  <si>
    <t>Estudiantes con movilidad nacional e internacional</t>
  </si>
  <si>
    <t>Proyectos con enfoque de internacionalización</t>
  </si>
  <si>
    <t>Estudiantes con movilidad entrante</t>
  </si>
  <si>
    <t>Actividades de convivencia entre estudiantes locales y extranjeros</t>
  </si>
  <si>
    <t>Convenios para el estudio de culturas y regiones extranjeras</t>
  </si>
  <si>
    <t>Iniciativas de internacionalización ejecutadas</t>
  </si>
  <si>
    <t>Actualización estatuto docente</t>
  </si>
  <si>
    <t>Actualización reglamento de bienestar</t>
  </si>
  <si>
    <t>Creación estatuto administrativo</t>
  </si>
  <si>
    <t>Implementación Modelo Integrado de Planeación y Gestión MIPG</t>
  </si>
  <si>
    <t>Modernización documental</t>
  </si>
  <si>
    <t>Acuerdo 022 del 5 de julio de 2000. Por el cual se expide el nuevo Estatuto para el Personal Docente de la UNIVERSIDAD COLEGIO MAYOR DE CUNDINAMARCA</t>
  </si>
  <si>
    <t xml:space="preserve">Acuerdo 003 del 17 de febrero de 1995. Por el cual se establece el Reglamento de Bienestar Universitario de la UNIVERSIDAD COLEGIO MAYOR DE CUNDINAMARCA. </t>
  </si>
  <si>
    <t>Plan Estratégico de Tecnologías de la Información - PETI</t>
  </si>
  <si>
    <t>Ejecución del Plan Estratégico de Tecnologías de la Información - PETI</t>
  </si>
  <si>
    <t>Incremento del parque computacional</t>
  </si>
  <si>
    <t>Fortalecimiento sistemas de información</t>
  </si>
  <si>
    <t xml:space="preserve">No se cuenta con Línea Base </t>
  </si>
  <si>
    <t xml:space="preserve">Docentes y funcionarios participantes en el programa  para el fortalecimiento del sentido de pertenencia institucional, convivencia, cultura universitaria. </t>
  </si>
  <si>
    <t>Puntos de Acceso a la red</t>
  </si>
  <si>
    <t>Cobertura de plazas de empleados públicos administrativos</t>
  </si>
  <si>
    <t>Atención de solicitudes de renovación y/o dotación</t>
  </si>
  <si>
    <t>Adquisición de predio para la nueva sede</t>
  </si>
  <si>
    <t>Construcción de la nueva sede</t>
  </si>
  <si>
    <t>Diseño de Lineamientos curriculares institucionales</t>
  </si>
  <si>
    <t xml:space="preserve">Actualización de Proyectos Educativos de Programas -PEP </t>
  </si>
  <si>
    <t xml:space="preserve">Implementación Política de multilingüismo </t>
  </si>
  <si>
    <t>Proyectos de investigación financiados con fondos concursables</t>
  </si>
  <si>
    <t>Cobertura en cursos de extensión</t>
  </si>
  <si>
    <t>Implementación programa de deporte y uso del tiempo libre</t>
  </si>
  <si>
    <t>Implementación del programa para la mejora del desempeño académico, la integración y la adaptación al ambiente educativo.</t>
  </si>
  <si>
    <t>Implementación Modelo de Bienestar</t>
  </si>
  <si>
    <t>Implementación programa que desarrolle competencias para la vida</t>
  </si>
  <si>
    <t>Implementación programa de apoyo socioeconómico</t>
  </si>
  <si>
    <t>Implementación programa de  promoción de estilos de vida saludable y autocuidado</t>
  </si>
  <si>
    <t xml:space="preserve">Implementación programa de  promoción para el fortalecimiento del sentido de pertenencia institucional, convivencia, cultura universitaria </t>
  </si>
  <si>
    <t xml:space="preserve">Implementación programa de inclusión institucional </t>
  </si>
  <si>
    <t>Participantes en el programa de inclusión</t>
  </si>
  <si>
    <t xml:space="preserve">Implementación programa de felicidad laboral </t>
  </si>
  <si>
    <t>Percepción del Clima laboral</t>
  </si>
  <si>
    <t>Implementación modelo integrado de comunicaciones</t>
  </si>
  <si>
    <t>Implementación Modelo integrado de participación</t>
  </si>
  <si>
    <t>Implementación modelo financiero</t>
  </si>
  <si>
    <t>Implementación de mejoras curriculares en los programas académicos</t>
  </si>
  <si>
    <t>Nuevos programas de posgrado presenciales</t>
  </si>
  <si>
    <t>Fortalecer el perfil docente  en formación pos gradual y la cualificación en multilingüismo, virtualidad y pedagogía para el desarrollo de las funciones misionales.</t>
  </si>
  <si>
    <t>Aumentar el numero de docentes con formación pos gradual a nivel de maestría o doctorado</t>
  </si>
  <si>
    <t>Docentes con formación pos gradual</t>
  </si>
  <si>
    <t>Cubrimiento de plazas de empleados públicos docentes</t>
  </si>
  <si>
    <t>Mediante correo de la vicerrectoría académica del 7 de febrero de 2019 a las 9.38 am se reporta "que a la fecha no se cuenta con una línea base por lo cual se generarán las estrategias que permitan valorar a través de un diagnóstico lo correspondiente"</t>
  </si>
  <si>
    <t>Calificación de docentes capacitados en segundo idioma, pedagogía y TIC</t>
  </si>
  <si>
    <t>Implementación política de investigación</t>
  </si>
  <si>
    <t>Redefinición de líneas de investigación</t>
  </si>
  <si>
    <t>Uso de capacidad instalada en proyectos de transferencia de conocimiento</t>
  </si>
  <si>
    <t>Población beneficiada con programas de proyección social</t>
  </si>
  <si>
    <t>Transformaciones sociales</t>
  </si>
  <si>
    <t>Vicerrectoría Académica
División Medio Universitario
Todas las facultades</t>
  </si>
  <si>
    <t>Estudiantes con mejora en su desempeño académico</t>
  </si>
  <si>
    <t>No existe Línea base por ser programa nuevo</t>
  </si>
  <si>
    <t>Estudiantes beneficiados con apoyos socioeconómicos que no pierden asignaturas</t>
  </si>
  <si>
    <t xml:space="preserve">Programa de  promoción para el fortalecimiento del sentido de pertenencia institucional, convivencia, cultura universitaria diseñado  e implementado </t>
  </si>
  <si>
    <t xml:space="preserve">Estudiantes participantes por programa académico en el programa  para el fortalecimiento del sentido de pertenencia institucional, convivencia, cultura universitaria. </t>
  </si>
  <si>
    <t>Movilidad en casa de docentes</t>
  </si>
  <si>
    <t>Experiencias de internacionalización con un segundo idioma</t>
  </si>
  <si>
    <t>Cátedras virtuales con temática intercultural</t>
  </si>
  <si>
    <t>Convenios, alianzas y redes de internacionalización</t>
  </si>
  <si>
    <t>Actualización estructura orgánica</t>
  </si>
  <si>
    <t>Renovación de equipos por obsolescencia</t>
  </si>
  <si>
    <t>Actualizar la planta de cargos de empleados públicos administrativos de la Universidad</t>
  </si>
  <si>
    <t>Actualización de Planta de cargos de empleados públicos administrativos</t>
  </si>
  <si>
    <t>Planta de cargos de empleados públicos administrativos  actualizada</t>
  </si>
  <si>
    <t>Provisión de espacio físico  para el almacenamiento, conservación y custodia del patrimonio documental de la Universidad</t>
  </si>
  <si>
    <t>Intervención de infraestructura y espacios físicos</t>
  </si>
  <si>
    <t>Obtención de licencia de construcción para la nueva sede</t>
  </si>
  <si>
    <t>Dato reportado por la división financiera en correo del 10 de febrero de 2019 a las 10:40 am</t>
  </si>
  <si>
    <r>
      <rPr>
        <b/>
        <sz val="11"/>
        <rFont val="Calibri"/>
        <family val="2"/>
        <scheme val="minor"/>
      </rPr>
      <t>PEU Vigente:</t>
    </r>
    <r>
      <rPr>
        <sz val="11"/>
        <rFont val="Calibri"/>
        <family val="2"/>
        <scheme val="minor"/>
      </rPr>
      <t xml:space="preserve"> Acuerdo 39 del 16 de septiembre de 2013. Por el cual se aprueba el Proyecto Educativo Universitario de la Universidad Colegio Mayor
de Cundinamarca.
</t>
    </r>
    <r>
      <rPr>
        <b/>
        <sz val="11"/>
        <rFont val="Calibri"/>
        <family val="2"/>
        <scheme val="minor"/>
      </rPr>
      <t xml:space="preserve">MOPEI Vigente: </t>
    </r>
    <r>
      <rPr>
        <sz val="11"/>
        <rFont val="Calibri"/>
        <family val="2"/>
        <scheme val="minor"/>
      </rPr>
      <t>Acuerdo 092 del 17 de noviembre de 2009. Por el cual se aprueba el Modelo Pedagógico Institucional — MOPEI en la Universidad Colegio Mayor de Cundinamarca.</t>
    </r>
  </si>
  <si>
    <t>N.A</t>
  </si>
  <si>
    <r>
      <rPr>
        <b/>
        <sz val="11"/>
        <rFont val="Calibri"/>
        <family val="2"/>
        <scheme val="minor"/>
      </rPr>
      <t>LÍNEA BASE 2019</t>
    </r>
    <r>
      <rPr>
        <sz val="11"/>
        <rFont val="Calibri"/>
        <family val="2"/>
        <scheme val="minor"/>
      </rPr>
      <t xml:space="preserve">
1 Tecnología en Asistencia Gerencial a distancia 
</t>
    </r>
    <r>
      <rPr>
        <b/>
        <sz val="11"/>
        <rFont val="Calibri"/>
        <family val="2"/>
        <scheme val="minor"/>
      </rPr>
      <t>META</t>
    </r>
    <r>
      <rPr>
        <sz val="11"/>
        <rFont val="Calibri"/>
        <family val="2"/>
        <scheme val="minor"/>
      </rPr>
      <t xml:space="preserve">
6 programas con presencia regional así:
</t>
    </r>
    <r>
      <rPr>
        <b/>
        <sz val="11"/>
        <rFont val="Calibri"/>
        <family val="2"/>
        <scheme val="minor"/>
      </rPr>
      <t xml:space="preserve">FACULTAD DE ADMINISTRACIÓN Y ECONOMÍA
</t>
    </r>
    <r>
      <rPr>
        <sz val="11"/>
        <rFont val="Calibri"/>
        <family val="2"/>
        <scheme val="minor"/>
      </rPr>
      <t xml:space="preserve">1. Tecnología en Gestión Administrativa - Distancia 
2.  Economía - (Ampliación Funza ) 
3. Administración de Empresas Comerciales - (Ampliación  Funza )
</t>
    </r>
    <r>
      <rPr>
        <b/>
        <sz val="11"/>
        <rFont val="Calibri"/>
        <family val="2"/>
        <scheme val="minor"/>
      </rPr>
      <t>FACULTAD DE CIENCIAS SOCIALES</t>
    </r>
    <r>
      <rPr>
        <sz val="11"/>
        <rFont val="Calibri"/>
        <family val="2"/>
        <scheme val="minor"/>
      </rPr>
      <t xml:space="preserve">
1. Trabajo Social - (Ampliación Funza)
2. Trabajo Social - (Ampliación Tintal) 
</t>
    </r>
    <r>
      <rPr>
        <b/>
        <sz val="11"/>
        <rFont val="Calibri"/>
        <family val="2"/>
        <scheme val="minor"/>
      </rPr>
      <t>FACULTAD DE DERECHO</t>
    </r>
    <r>
      <rPr>
        <sz val="11"/>
        <rFont val="Calibri"/>
        <family val="2"/>
        <scheme val="minor"/>
      </rPr>
      <t xml:space="preserve">
1. Derecho - (Ampliación Funza)</t>
    </r>
  </si>
  <si>
    <t>Mediante correo de la vicerrectoría académica del 10 de febrero de 2019 a las 15.19  se reporta "Consolidado de Admisiones que describe el nivel de inglés por programa académico de los estudiantes que ingresaron a la Universidad en 2018-II y 2019-I.  Es importante mencionar, que se encuentra en proceso la actualización de la información por parte de Admisiones del 2019-II y 2020-I"</t>
  </si>
  <si>
    <t>Mediante correo de la vicerrectoría académica del 10 de febrero de 2019 a las 15.19  se reporta "Respecto a los profesores y de acuerdo con los resultados de clasificación de los cursos de inglés, con una muestra representativa de docentes de diferentes programas académicos la línea base es: 10% nivel B2, 20% nivel B1 y 70% entre los niveles A1 y A2"</t>
  </si>
  <si>
    <r>
      <rPr>
        <b/>
        <sz val="11"/>
        <rFont val="Calibri"/>
        <family val="2"/>
        <scheme val="minor"/>
      </rPr>
      <t>LÍNEA BASE 2019
Son 11 programas de pregrado presenciales así: (3) Tecnológicos</t>
    </r>
    <r>
      <rPr>
        <sz val="11"/>
        <rFont val="Calibri"/>
        <family val="2"/>
        <scheme val="minor"/>
      </rPr>
      <t xml:space="preserve">
1. Asistencia Gerencial Presencial
2. Delineantes de Arquitectura e Ingeniería
3. Administración y Ejecución de Construcciones
</t>
    </r>
    <r>
      <rPr>
        <b/>
        <sz val="11"/>
        <rFont val="Calibri"/>
        <family val="2"/>
        <scheme val="minor"/>
      </rPr>
      <t>(8) Profesionales</t>
    </r>
    <r>
      <rPr>
        <sz val="11"/>
        <rFont val="Calibri"/>
        <family val="2"/>
        <scheme val="minor"/>
      </rPr>
      <t xml:space="preserve">
1. Bacteriología y Laboratorio Clínico
2. Trabajo Social
3. Turismo
4. Administración de Empresas Comerciales
5. Construcción y Gestión en Arquitectura
6. Economía
7. Diseño Digital y Multimedia
8. Derecho
</t>
    </r>
    <r>
      <rPr>
        <sz val="11"/>
        <color rgb="FFFF0000"/>
        <rFont val="Calibri"/>
        <family val="2"/>
        <scheme val="minor"/>
      </rPr>
      <t xml:space="preserve">
</t>
    </r>
    <r>
      <rPr>
        <b/>
        <sz val="11"/>
        <rFont val="Calibri"/>
        <family val="2"/>
        <scheme val="minor"/>
      </rPr>
      <t xml:space="preserve">META
6 Nuevos programas de pregrado presenciales
FACULTAD DE ADMINISTRACIÓN Y ECONOMÍA
</t>
    </r>
    <r>
      <rPr>
        <sz val="11"/>
        <rFont val="Calibri"/>
        <family val="2"/>
        <scheme val="minor"/>
      </rPr>
      <t xml:space="preserve">1. Tecnología en Gestión Administrativa - presencial 
2. Contaduría pública 
</t>
    </r>
    <r>
      <rPr>
        <b/>
        <sz val="11"/>
        <rFont val="Calibri"/>
        <family val="2"/>
        <scheme val="minor"/>
      </rPr>
      <t xml:space="preserve">FACULTAD CIENCIAS DE LA SALUD
</t>
    </r>
    <r>
      <rPr>
        <sz val="11"/>
        <rFont val="Calibri"/>
        <family val="2"/>
        <scheme val="minor"/>
      </rPr>
      <t xml:space="preserve">1. Enfermería
</t>
    </r>
    <r>
      <rPr>
        <b/>
        <sz val="11"/>
        <rFont val="Calibri"/>
        <family val="2"/>
        <scheme val="minor"/>
      </rPr>
      <t xml:space="preserve">FACULTAD DE INGENIERÍA Y ARQUITECTURA
</t>
    </r>
    <r>
      <rPr>
        <sz val="11"/>
        <rFont val="Calibri"/>
        <family val="2"/>
        <scheme val="minor"/>
      </rPr>
      <t xml:space="preserve">1. Pregrado en arquitectura
</t>
    </r>
    <r>
      <rPr>
        <b/>
        <sz val="11"/>
        <rFont val="Calibri"/>
        <family val="2"/>
        <scheme val="minor"/>
      </rPr>
      <t xml:space="preserve">CIENCIAS BÁSICAS
</t>
    </r>
    <r>
      <rPr>
        <sz val="11"/>
        <rFont val="Calibri"/>
        <family val="2"/>
        <scheme val="minor"/>
      </rPr>
      <t>1. Biología
2. Tecnología en Química Ambiental</t>
    </r>
  </si>
  <si>
    <r>
      <rPr>
        <b/>
        <sz val="11"/>
        <rFont val="Calibri"/>
        <family val="2"/>
        <scheme val="minor"/>
      </rPr>
      <t>LÍNEA BASE 2019</t>
    </r>
    <r>
      <rPr>
        <sz val="11"/>
        <rFont val="Calibri"/>
        <family val="2"/>
        <scheme val="minor"/>
      </rPr>
      <t xml:space="preserve">
</t>
    </r>
    <r>
      <rPr>
        <b/>
        <sz val="11"/>
        <rFont val="Calibri"/>
        <family val="2"/>
        <scheme val="minor"/>
      </rPr>
      <t>Son 8 así: (5) Especializaciones</t>
    </r>
    <r>
      <rPr>
        <sz val="11"/>
        <rFont val="Calibri"/>
        <family val="2"/>
        <scheme val="minor"/>
      </rPr>
      <t xml:space="preserve">
1. Especialización tecnológica en metodología BIM para el desarrollo de proyectos de la edificación
2. Especialización Gerencia en Seguridad y Salud en el Trabajo
3. Especialización Gerencia en Gerencia de la Calidad en Salud
4. Especialización en Promoción en Salud y Desarrollo Humano
5. Especialización en Edificación Sostenible
</t>
    </r>
    <r>
      <rPr>
        <b/>
        <sz val="11"/>
        <rFont val="Calibri"/>
        <family val="2"/>
        <scheme val="minor"/>
      </rPr>
      <t>(3) Maestrías</t>
    </r>
    <r>
      <rPr>
        <sz val="11"/>
        <rFont val="Calibri"/>
        <family val="2"/>
        <scheme val="minor"/>
      </rPr>
      <t xml:space="preserve">
1. Desarrollo Humano
2. Construcción Sostenible
3. Microbiología</t>
    </r>
    <r>
      <rPr>
        <sz val="11"/>
        <color rgb="FFFF0000"/>
        <rFont val="Calibri"/>
        <family val="2"/>
        <scheme val="minor"/>
      </rPr>
      <t xml:space="preserve">
</t>
    </r>
    <r>
      <rPr>
        <b/>
        <sz val="11"/>
        <rFont val="Calibri"/>
        <family val="2"/>
        <scheme val="minor"/>
      </rPr>
      <t>META
10 Nuevos programas de posgrados presenciales así:
FACULTAD DE ADMINISTRACIÓN Y ECONOMÍA</t>
    </r>
    <r>
      <rPr>
        <sz val="11"/>
        <rFont val="Calibri"/>
        <family val="2"/>
        <scheme val="minor"/>
      </rPr>
      <t xml:space="preserve">
1. Maestría en Negocios Internacionales
2. Especialización en Dirección de Marketing Digital
</t>
    </r>
    <r>
      <rPr>
        <b/>
        <sz val="11"/>
        <rFont val="Calibri"/>
        <family val="2"/>
        <scheme val="minor"/>
      </rPr>
      <t>FACULTAD CIENCIAS DE LA SALUD</t>
    </r>
    <r>
      <rPr>
        <sz val="11"/>
        <rFont val="Calibri"/>
        <family val="2"/>
        <scheme val="minor"/>
      </rPr>
      <t xml:space="preserve">
1. Maestría en Salud Pública
2. Especialización Hematología Especializada.
</t>
    </r>
    <r>
      <rPr>
        <b/>
        <sz val="11"/>
        <rFont val="Calibri"/>
        <family val="2"/>
        <scheme val="minor"/>
      </rPr>
      <t xml:space="preserve">FACULTAD DE CIENCIAS SOCIALES
</t>
    </r>
    <r>
      <rPr>
        <sz val="11"/>
        <rFont val="Calibri"/>
        <family val="2"/>
        <scheme val="minor"/>
      </rPr>
      <t xml:space="preserve">1. Doctorado - Interfacultades
2. Maestría en trabajo social
</t>
    </r>
    <r>
      <rPr>
        <b/>
        <sz val="11"/>
        <rFont val="Calibri"/>
        <family val="2"/>
        <scheme val="minor"/>
      </rPr>
      <t xml:space="preserve">FACULTAD DE DERECHO
</t>
    </r>
    <r>
      <rPr>
        <sz val="11"/>
        <rFont val="Calibri"/>
        <family val="2"/>
        <scheme val="minor"/>
      </rPr>
      <t>1. Maestría en Derecho 
2. Especialización en derecho internacional con énfasis en derechos humanos
3. Maestría en Derecho Administrativo
4. Especialización Derecho en Familia (interdisciplinaria)</t>
    </r>
  </si>
  <si>
    <r>
      <rPr>
        <b/>
        <sz val="11"/>
        <rFont val="Calibri"/>
        <family val="2"/>
        <scheme val="minor"/>
      </rPr>
      <t>LINEA BASE</t>
    </r>
    <r>
      <rPr>
        <sz val="11"/>
        <rFont val="Calibri"/>
        <family val="2"/>
        <scheme val="minor"/>
      </rPr>
      <t xml:space="preserve">
Correo electrónico de la vicerrectoría académica del 10 de febrero a las 15:19 en donde se reporta "RESULTADOS DE DESEMPEÑO SABER PRO 2011-2018: corresponde a uno de los requisitos de grado para obtener título profesional del estudiante (ver documento adjunto: página No. 2 en la  tabla 1 se referencia el 73% de los estudiantes por encima de la media nacional)" </t>
    </r>
  </si>
  <si>
    <r>
      <rPr>
        <b/>
        <sz val="11"/>
        <rFont val="Calibri"/>
        <family val="2"/>
        <scheme val="minor"/>
      </rPr>
      <t>LINEA BASE 2019</t>
    </r>
    <r>
      <rPr>
        <sz val="11"/>
        <rFont val="Calibri"/>
        <family val="2"/>
        <scheme val="minor"/>
      </rPr>
      <t xml:space="preserve">
Unidades de gestión existentes: 
1. Consultorio Jurídico
2. Consultorio Empresarial
3. Consultorio Técnico
4. Centro de Conciliación
5. Consultorio Social
6. Consultorio de Turismo
7. Consultorio de Diseño Digital y Multimedia
8. Cursos de Extensión
</t>
    </r>
  </si>
  <si>
    <r>
      <rPr>
        <b/>
        <sz val="11"/>
        <rFont val="Calibri"/>
        <family val="2"/>
        <scheme val="minor"/>
      </rPr>
      <t>LÍNEA BASE 2019</t>
    </r>
    <r>
      <rPr>
        <sz val="11"/>
        <rFont val="Calibri"/>
        <family val="2"/>
        <scheme val="minor"/>
      </rPr>
      <t xml:space="preserve">
Correo electrónico de fecha lunes 10/02/2020 11:16 a. m. de la Oficina de Proyección para planeación  donde confirman las 8 unidades existentes y que responden a los siguientes nombres:
1. Consultorio Jurídico
2. Consultorio Empresarial
3. Consultorio Técnico
4. Centro de Conciliación
5. Consultorio Social
6. Consultorio de Turismo
7. Consultorio de Diseño Digital y Multimedia
8. Cursos de Extensión
</t>
    </r>
    <r>
      <rPr>
        <b/>
        <sz val="14"/>
        <rFont val="Calibri"/>
        <family val="2"/>
        <scheme val="minor"/>
      </rPr>
      <t/>
    </r>
  </si>
  <si>
    <t>Servicios de proyección social virtualizados</t>
  </si>
  <si>
    <r>
      <rPr>
        <b/>
        <sz val="11"/>
        <rFont val="Calibri"/>
        <family val="2"/>
        <scheme val="minor"/>
      </rPr>
      <t xml:space="preserve">LÍNEA BASE 2019
</t>
    </r>
    <r>
      <rPr>
        <sz val="11"/>
        <rFont val="Calibri"/>
        <family val="2"/>
        <scheme val="minor"/>
      </rPr>
      <t xml:space="preserve">Un servicio virtualizado, que corresponde al Consultorio Jurídico Virtual
</t>
    </r>
    <r>
      <rPr>
        <b/>
        <sz val="14"/>
        <rFont val="Calibri"/>
        <family val="2"/>
        <scheme val="minor"/>
      </rPr>
      <t/>
    </r>
  </si>
  <si>
    <t>Datos reportados del estudio de clima laboral a docentes realizado por Cafam el año 2019</t>
  </si>
  <si>
    <r>
      <rPr>
        <b/>
        <sz val="11"/>
        <rFont val="Calibri"/>
        <family val="2"/>
        <scheme val="minor"/>
      </rPr>
      <t>LINEA BASE 2019</t>
    </r>
    <r>
      <rPr>
        <sz val="11"/>
        <rFont val="Calibri"/>
        <family val="2"/>
        <scheme val="minor"/>
      </rPr>
      <t xml:space="preserve">
Los datos tomados fueron los aportados por la división de Recursos Humanos para el Boletín Estadístico de 2019-1, dato disponible en esta oficina a febrero 5 de 2020:
</t>
    </r>
    <r>
      <rPr>
        <b/>
        <sz val="11"/>
        <rFont val="Calibri"/>
        <family val="2"/>
        <scheme val="minor"/>
      </rPr>
      <t>Magister 353; 
Doctores 34; 
Total Docentes 628. 385/628=61%</t>
    </r>
    <r>
      <rPr>
        <b/>
        <sz val="11"/>
        <color rgb="FFFF0000"/>
        <rFont val="Calibri"/>
        <family val="2"/>
        <scheme val="minor"/>
      </rPr>
      <t/>
    </r>
  </si>
  <si>
    <t>En correo de la Oficina de Investigaciones del 7 de febrero a las 10:03 am se reporta:
Total estudiantes de semilleros de Investigación I-2019: 1114
Total estudiantes de semilleros de Investigación II-2019: 1194
Total semilleros de Investigación II-2019: 39</t>
  </si>
  <si>
    <t>Informe de gestión 2019 (venta de servicios)</t>
  </si>
  <si>
    <r>
      <rPr>
        <b/>
        <sz val="11"/>
        <rFont val="Calibri"/>
        <family val="2"/>
        <scheme val="minor"/>
      </rPr>
      <t>LÍNEA BASE 2019</t>
    </r>
    <r>
      <rPr>
        <sz val="11"/>
        <rFont val="Calibri"/>
        <family val="2"/>
        <scheme val="minor"/>
      </rPr>
      <t xml:space="preserve">
</t>
    </r>
    <r>
      <rPr>
        <b/>
        <sz val="11"/>
        <rFont val="Calibri"/>
        <family val="2"/>
        <scheme val="minor"/>
      </rPr>
      <t>3.751</t>
    </r>
    <r>
      <rPr>
        <sz val="11"/>
        <rFont val="Calibri"/>
        <family val="2"/>
        <scheme val="minor"/>
      </rPr>
      <t xml:space="preserve"> corresponde al dato aportado para Boletín Estadístico de 2019 </t>
    </r>
    <r>
      <rPr>
        <b/>
        <sz val="11"/>
        <rFont val="Calibri"/>
        <family val="2"/>
        <scheme val="minor"/>
      </rPr>
      <t>(IP-1470 y IIP-2280)</t>
    </r>
  </si>
  <si>
    <r>
      <rPr>
        <b/>
        <sz val="11"/>
        <rFont val="Calibri"/>
        <family val="2"/>
        <scheme val="minor"/>
      </rPr>
      <t xml:space="preserve">6.499 </t>
    </r>
    <r>
      <rPr>
        <sz val="11"/>
        <rFont val="Calibri"/>
        <family val="2"/>
        <scheme val="minor"/>
      </rPr>
      <t>beneficiados con programas de proyección social a 2019</t>
    </r>
  </si>
  <si>
    <r>
      <rPr>
        <b/>
        <sz val="11"/>
        <rFont val="Calibri"/>
        <family val="2"/>
        <scheme val="minor"/>
      </rPr>
      <t xml:space="preserve">3751 </t>
    </r>
    <r>
      <rPr>
        <sz val="11"/>
        <rFont val="Calibri"/>
        <family val="2"/>
        <scheme val="minor"/>
      </rPr>
      <t>inscritos en cursos de extensión</t>
    </r>
  </si>
  <si>
    <r>
      <t xml:space="preserve">LÍNEA BASE 2019
</t>
    </r>
    <r>
      <rPr>
        <sz val="11"/>
        <rFont val="Calibri"/>
        <family val="2"/>
        <scheme val="minor"/>
      </rPr>
      <t xml:space="preserve">Correo electrónico de la Oficina de Acreditación. Dra. Sandra Cabra de fecha : vie., 7 feb. 2020 a las 8:08 para Planeación.
</t>
    </r>
    <r>
      <rPr>
        <b/>
        <sz val="11"/>
        <rFont val="Calibri"/>
        <family val="2"/>
        <scheme val="minor"/>
      </rPr>
      <t>En proceso de autorregulación, Administración de Empresas Comerciales, Economía, Trabajo Social, Bacteriología y Derecho</t>
    </r>
    <r>
      <rPr>
        <sz val="11"/>
        <rFont val="Calibri"/>
        <family val="2"/>
        <scheme val="minor"/>
      </rPr>
      <t xml:space="preserve">. 
Línea base: 31% de programas con proceso de autorregulación.
Proyección 2025 69% con procesos de autorregulación.
</t>
    </r>
    <r>
      <rPr>
        <b/>
        <sz val="11"/>
        <color rgb="FFFF0000"/>
        <rFont val="Calibri"/>
        <family val="2"/>
        <scheme val="minor"/>
      </rPr>
      <t>Formula = 7/19</t>
    </r>
  </si>
  <si>
    <r>
      <rPr>
        <b/>
        <sz val="11"/>
        <rFont val="Calibri"/>
        <family val="2"/>
        <scheme val="minor"/>
      </rPr>
      <t>LÍNEA BASE 2019</t>
    </r>
    <r>
      <rPr>
        <sz val="11"/>
        <rFont val="Calibri"/>
        <family val="2"/>
        <scheme val="minor"/>
      </rPr>
      <t xml:space="preserve">
1. Bacteriología y Laboratorio Clínico
2. Trabajo Social
3. Delineantes de Arquitectura e Ingeniería
4. Administración y Ejecución de Construcciones
</t>
    </r>
    <r>
      <rPr>
        <b/>
        <sz val="11"/>
        <rFont val="Calibri"/>
        <family val="2"/>
        <scheme val="minor"/>
      </rPr>
      <t>Acreditables</t>
    </r>
    <r>
      <rPr>
        <sz val="11"/>
        <rFont val="Calibri"/>
        <family val="2"/>
        <scheme val="minor"/>
      </rPr>
      <t xml:space="preserve">
1 Diseño Digital Multimedia
2 Administración de empresas comerciales
3 Economía
4 Turismo
5 Derecho
</t>
    </r>
    <r>
      <rPr>
        <sz val="11"/>
        <color rgb="FFFF0000"/>
        <rFont val="Calibri"/>
        <family val="2"/>
        <scheme val="minor"/>
      </rPr>
      <t xml:space="preserve">
</t>
    </r>
    <r>
      <rPr>
        <b/>
        <sz val="11"/>
        <color rgb="FFFF0000"/>
        <rFont val="Calibri"/>
        <family val="2"/>
        <scheme val="minor"/>
      </rPr>
      <t/>
    </r>
  </si>
  <si>
    <r>
      <rPr>
        <b/>
        <sz val="11"/>
        <rFont val="Calibri"/>
        <family val="2"/>
        <scheme val="minor"/>
      </rPr>
      <t>LINEA BASE 2019</t>
    </r>
    <r>
      <rPr>
        <sz val="11"/>
        <rFont val="Calibri"/>
        <family val="2"/>
        <scheme val="minor"/>
      </rPr>
      <t xml:space="preserve">
Correo electrónico de fecha jueves 6/02/2020 3:47 p. m. de la Oficina de Promoción y Relaciones Interinstitucionales  a Planeación se reportan </t>
    </r>
    <r>
      <rPr>
        <b/>
        <sz val="11"/>
        <rFont val="Calibri"/>
        <family val="2"/>
        <scheme val="minor"/>
      </rPr>
      <t>3,282</t>
    </r>
    <r>
      <rPr>
        <sz val="11"/>
        <rFont val="Calibri"/>
        <family val="2"/>
        <scheme val="minor"/>
      </rPr>
      <t xml:space="preserve"> egresados participantes en mecanismos de relacionamiento de la siguiente forma:
- Usuarios inscritos en el portal de empleo:</t>
    </r>
    <r>
      <rPr>
        <b/>
        <sz val="11"/>
        <rFont val="Calibri"/>
        <family val="2"/>
        <scheme val="minor"/>
      </rPr>
      <t xml:space="preserve"> </t>
    </r>
    <r>
      <rPr>
        <b/>
        <sz val="11"/>
        <color rgb="FFFF0000"/>
        <rFont val="Calibri"/>
        <family val="2"/>
        <scheme val="minor"/>
      </rPr>
      <t>1610 no se suma</t>
    </r>
    <r>
      <rPr>
        <sz val="11"/>
        <rFont val="Calibri"/>
        <family val="2"/>
        <scheme val="minor"/>
      </rPr>
      <t xml:space="preserve">
- Vacantes registradas en el portal de empleo: </t>
    </r>
    <r>
      <rPr>
        <b/>
        <sz val="11"/>
        <color rgb="FFFF0000"/>
        <rFont val="Calibri"/>
        <family val="2"/>
        <scheme val="minor"/>
      </rPr>
      <t>365 no se suma</t>
    </r>
    <r>
      <rPr>
        <sz val="11"/>
        <rFont val="Calibri"/>
        <family val="2"/>
        <scheme val="minor"/>
      </rPr>
      <t xml:space="preserve">
- Participación de graduados en eventos académicos: </t>
    </r>
    <r>
      <rPr>
        <b/>
        <sz val="11"/>
        <rFont val="Calibri"/>
        <family val="2"/>
        <scheme val="minor"/>
      </rPr>
      <t>984
Participación de graduados en eventos desde promoción
-</t>
    </r>
    <r>
      <rPr>
        <sz val="11"/>
        <rFont val="Calibri"/>
        <family val="2"/>
        <scheme val="minor"/>
      </rPr>
      <t xml:space="preserve">5to encuentro institucional de egresados: </t>
    </r>
    <r>
      <rPr>
        <b/>
        <sz val="11"/>
        <rFont val="Calibri"/>
        <family val="2"/>
        <scheme val="minor"/>
      </rPr>
      <t>205</t>
    </r>
    <r>
      <rPr>
        <sz val="11"/>
        <rFont val="Calibri"/>
        <family val="2"/>
        <scheme val="minor"/>
      </rPr>
      <t xml:space="preserve">
- Participación de egresados en encuentro Plenosol: </t>
    </r>
    <r>
      <rPr>
        <b/>
        <sz val="11"/>
        <rFont val="Calibri"/>
        <family val="2"/>
        <scheme val="minor"/>
      </rPr>
      <t>62</t>
    </r>
    <r>
      <rPr>
        <sz val="11"/>
        <rFont val="Calibri"/>
        <family val="2"/>
        <scheme val="minor"/>
      </rPr>
      <t xml:space="preserve">
- Se realizó la Primera Feria Empresarial de Egresados de todos los programas académicos: </t>
    </r>
    <r>
      <rPr>
        <b/>
        <sz val="11"/>
        <rFont val="Calibri"/>
        <family val="2"/>
        <scheme val="minor"/>
      </rPr>
      <t>22</t>
    </r>
    <r>
      <rPr>
        <sz val="11"/>
        <rFont val="Calibri"/>
        <family val="2"/>
        <scheme val="minor"/>
      </rPr>
      <t xml:space="preserve">
- Participación de egresados en encuentro de Microfútbol: </t>
    </r>
    <r>
      <rPr>
        <b/>
        <sz val="11"/>
        <rFont val="Calibri"/>
        <family val="2"/>
        <scheme val="minor"/>
      </rPr>
      <t>34</t>
    </r>
  </si>
  <si>
    <r>
      <t>LÍNEA BASE 2019
*</t>
    </r>
    <r>
      <rPr>
        <sz val="11"/>
        <rFont val="Calibri"/>
        <family val="2"/>
        <scheme val="minor"/>
      </rPr>
      <t>Correo electrónico de la Oficina de Acreditación. Dra. Sandra Cabra de fecha : vie., 7 feb. 2020 a las 8:08 para Planeación.
bajo la norma  anterior, decreto 1075 de 2015,  para procesos de renovación de registro calificado, se autoevalúan en la vigencia 2015 - 2019 -</t>
    </r>
    <r>
      <rPr>
        <b/>
        <sz val="11"/>
        <rFont val="Calibri"/>
        <family val="2"/>
        <scheme val="minor"/>
      </rPr>
      <t xml:space="preserve"> (Derecho, Construcción y Gestión en Arquitectura, Trabajo Social, Especialización en Edificación Sostenible, Diseño Digital Multimedia, Tecnología en Administración y Ejecución de Construcciones, Administración de empresas,  Economía, Tecnología en Asistencia gerencial presencial, Tecnología en Asistencia Gerencial Distancia, Espe. en Gerencial y Salud en el Trabajo, Esp.Gerencia de la Calidad en Salud) 12 programas que equivalen al  63%
*</t>
    </r>
    <r>
      <rPr>
        <sz val="11"/>
        <rFont val="Calibri"/>
        <family val="2"/>
        <scheme val="minor"/>
      </rPr>
      <t xml:space="preserve">La línea base para renovación de registro calificado con la normatividad 1330 de cero (0) (para la nueva vigencia)
</t>
    </r>
  </si>
  <si>
    <r>
      <rPr>
        <b/>
        <sz val="11"/>
        <rFont val="Calibri"/>
        <family val="2"/>
        <scheme val="minor"/>
      </rPr>
      <t xml:space="preserve">1307 </t>
    </r>
    <r>
      <rPr>
        <sz val="11"/>
        <rFont val="Calibri"/>
        <family val="2"/>
        <scheme val="minor"/>
      </rPr>
      <t>Egresados participantes en mecanismos de relacionamiento</t>
    </r>
  </si>
  <si>
    <t>EJE ESTRATÉGICO No.1 DOCENCIA</t>
  </si>
  <si>
    <t>OBJETIVO ESTRATÉGICO No. 1</t>
  </si>
  <si>
    <t>FÓRMULA DEL INDICADOR</t>
  </si>
  <si>
    <t>LÍNEA BASE</t>
  </si>
  <si>
    <t>EJE ESTRATÉGICO No.2 INVESTIGACIÓN</t>
  </si>
  <si>
    <t>OBJETIVO ESTRATÉGICO No. 2</t>
  </si>
  <si>
    <t>EJE ESTRATÉGICO No.3 PROYECCIÓN SOCIAL</t>
  </si>
  <si>
    <t>OBJETIVO ESTRATÉGICO No. 3</t>
  </si>
  <si>
    <t>EJE ESTRATÉGICO No.4 BIENESTAR</t>
  </si>
  <si>
    <t>OBJETIVO ESTRATÉGICO No. 4</t>
  </si>
  <si>
    <t>EJE ESTRATÉGICO No.5 INTERNACIONALIZACIÓN</t>
  </si>
  <si>
    <t>OBJETIVO ESTRATÉGICO No. 5</t>
  </si>
  <si>
    <t>EJE ESTRATÉGICO No.6 PROCESOS ACADÉMICOS Y ADMINISTRATIVOS</t>
  </si>
  <si>
    <t>OBJETIVO ESTRATÉGICO No. 6</t>
  </si>
  <si>
    <t xml:space="preserve">LÍNEA BASE </t>
  </si>
  <si>
    <t xml:space="preserve"> EJE ESTRATÉGICO No. 7 GESTIÓN INTEGRAL DE RECURSOS</t>
  </si>
  <si>
    <t>OBJETIVO ESTRATÉGICO No. 7</t>
  </si>
  <si>
    <r>
      <rPr>
        <b/>
        <sz val="11"/>
        <rFont val="Calibri"/>
        <family val="2"/>
        <scheme val="minor"/>
      </rPr>
      <t>LÍNEA BASE 2019</t>
    </r>
    <r>
      <rPr>
        <sz val="11"/>
        <rFont val="Calibri"/>
        <family val="2"/>
        <scheme val="minor"/>
      </rPr>
      <t xml:space="preserve">
1 Tecnología en Asistencia Gerencial presencial en Funza
</t>
    </r>
    <r>
      <rPr>
        <b/>
        <sz val="11"/>
        <rFont val="Calibri"/>
        <family val="2"/>
        <scheme val="minor"/>
      </rPr>
      <t>META</t>
    </r>
    <r>
      <rPr>
        <sz val="11"/>
        <rFont val="Calibri"/>
        <family val="2"/>
        <scheme val="minor"/>
      </rPr>
      <t xml:space="preserve">
16 programas con presencia regional así:
</t>
    </r>
    <r>
      <rPr>
        <b/>
        <sz val="11"/>
        <rFont val="Calibri"/>
        <family val="2"/>
        <scheme val="minor"/>
      </rPr>
      <t xml:space="preserve">FACULTAD DE ADMINISTRACIÓN Y ECONOMÍA
</t>
    </r>
    <r>
      <rPr>
        <sz val="11"/>
        <rFont val="Calibri"/>
        <family val="2"/>
        <scheme val="minor"/>
      </rPr>
      <t xml:space="preserve">Tecnología en el área Administrativa/logística/negocios internacionales - distancia
Economía - (Ampliación Funza).
Administración de Empresas Comerciales - (Extensión Funza)
Administración de Empresas Comerciales - (Ampliación Madrid)
Administración de Empresas Comerciales - (Extensión Fusagasugá)
Especialización en Edificación Sostenible (Ampliación Mosquera)
Especialización Tecnológica en Metodología BIM (Ampliación Mosquera)
Diseño Digital y Multimedia (Ampliación Mosquera)
Diseño Digital y Multimedia (Ampliación  Madrid)
Tecnología en Administración y Ejecución de Construcciones (Ampliación Mosquera).
</t>
    </r>
    <r>
      <rPr>
        <b/>
        <sz val="11"/>
        <rFont val="Calibri"/>
        <family val="2"/>
        <scheme val="minor"/>
      </rPr>
      <t xml:space="preserve">FACTULTAD DE INGENIERIA Y ARQUITECTURA
</t>
    </r>
    <r>
      <rPr>
        <sz val="11"/>
        <rFont val="Calibri"/>
        <family val="2"/>
        <scheme val="minor"/>
      </rPr>
      <t xml:space="preserve">Especialización en Edificación Sostenible (Ampliación Mosquera)
Especialización Tecnológica en Metodología BIM (Ampliación Mosquera)
Diseño Digital y Multimedia (Ampliación Mosquera)
Diseño Digital y Multimedia (Ampliación  Madrid)
Tecnología en Administración y Ejecución de Construcciones (Ampliación Mosquera).
</t>
    </r>
    <r>
      <rPr>
        <b/>
        <sz val="11"/>
        <rFont val="Calibri"/>
        <family val="2"/>
        <scheme val="minor"/>
      </rPr>
      <t>FACULTAD DE CIENCIAS SOCIALES</t>
    </r>
    <r>
      <rPr>
        <sz val="11"/>
        <rFont val="Calibri"/>
        <family val="2"/>
        <scheme val="minor"/>
      </rPr>
      <t xml:space="preserve">
Trabajo Social - (Ampliación Funza)
Turismo - (Ampliación Mosquera)
</t>
    </r>
    <r>
      <rPr>
        <b/>
        <sz val="11"/>
        <rFont val="Calibri"/>
        <family val="2"/>
        <scheme val="minor"/>
      </rPr>
      <t>FACULTAD DE DERECHO</t>
    </r>
    <r>
      <rPr>
        <sz val="11"/>
        <rFont val="Calibri"/>
        <family val="2"/>
        <scheme val="minor"/>
      </rPr>
      <t xml:space="preserve">
Derecho - (Ampliación Funza)
Derecho - (Ampliación Madrid)
Derecho - (Extensión Fusagasugá)</t>
    </r>
  </si>
  <si>
    <r>
      <t>*</t>
    </r>
    <r>
      <rPr>
        <sz val="11"/>
        <rFont val="Calibri"/>
        <family val="2"/>
        <scheme val="minor"/>
      </rPr>
      <t xml:space="preserve">Bajo lineamientos para acreditación en alta calidad de programas se autoevalúan en la vigencia 2015 - 2019 </t>
    </r>
    <r>
      <rPr>
        <b/>
        <sz val="11"/>
        <rFont val="Calibri"/>
        <family val="2"/>
        <scheme val="minor"/>
      </rPr>
      <t xml:space="preserve">Bacteriología y Laboratorio Clínico, Trabajo Social, Tecnología en Delineantes de Arquitectura. Tecnología en Administración y Ejecución de Construcciones, Derecho y Administración de Empresas Comerciales.  6 </t>
    </r>
    <r>
      <rPr>
        <sz val="11"/>
        <rFont val="Calibri"/>
        <family val="2"/>
        <scheme val="minor"/>
      </rPr>
      <t>programas equivale a 66% teniendo en cuenta que la base para medir este aspecto solo incluye los programas acreditables que son 9</t>
    </r>
    <r>
      <rPr>
        <b/>
        <sz val="11"/>
        <rFont val="Calibri"/>
        <family val="2"/>
        <scheme val="minor"/>
      </rPr>
      <t xml:space="preserve"> ( Bacteriología y Laboratorio Clínico, Trabajo Social, Tecnología en Delineantes de Arquitectura. Tecnología en Administración y Ejecución de Construcciones, Derecho, Administración de Empresas Comerciales,  Diseño Digital Multimedia, Economía, Turismo.
A hoy 9 programas son acreditables (incluidos los ya acreditados que son  4)
Acreditados
</t>
    </r>
    <r>
      <rPr>
        <sz val="11"/>
        <rFont val="Calibri"/>
        <family val="2"/>
        <scheme val="minor"/>
      </rPr>
      <t>• Bacteriología
• Trabajo Social
• Tecnología en delineantes de arquitectura
• Tecnología en administración y gestión de construcciones</t>
    </r>
    <r>
      <rPr>
        <b/>
        <sz val="11"/>
        <rFont val="Calibri"/>
        <family val="2"/>
        <scheme val="minor"/>
      </rPr>
      <t xml:space="preserve">
Acreditables
</t>
    </r>
    <r>
      <rPr>
        <sz val="11"/>
        <rFont val="Calibri"/>
        <family val="2"/>
        <scheme val="minor"/>
      </rPr>
      <t xml:space="preserve">• Diseño Digital Multimedia
• Administración de empresas comerciales
• Economía
• Turismo
• Derecho
</t>
    </r>
    <r>
      <rPr>
        <sz val="11"/>
        <color rgb="FFFF0000"/>
        <rFont val="Calibri"/>
        <family val="2"/>
        <scheme val="minor"/>
      </rPr>
      <t xml:space="preserve">* Tecnología en asistencia gerencial presencial </t>
    </r>
  </si>
  <si>
    <r>
      <rPr>
        <b/>
        <sz val="11"/>
        <rFont val="Calibri"/>
        <family val="2"/>
        <scheme val="minor"/>
      </rPr>
      <t>LINEA BASE 2019</t>
    </r>
    <r>
      <rPr>
        <sz val="11"/>
        <rFont val="Calibri"/>
        <family val="2"/>
        <scheme val="minor"/>
      </rPr>
      <t xml:space="preserve">
</t>
    </r>
    <r>
      <rPr>
        <b/>
        <sz val="11"/>
        <rFont val="Calibri"/>
        <family val="2"/>
        <scheme val="minor"/>
      </rPr>
      <t>Datos del informe de gestión: (proyectos con la comunidad)</t>
    </r>
    <r>
      <rPr>
        <sz val="11"/>
        <rFont val="Calibri"/>
        <family val="2"/>
        <scheme val="minor"/>
      </rPr>
      <t xml:space="preserve">
2015: 5.422
2016: 4.949
2017: 7.883
2018: 5.295
</t>
    </r>
    <r>
      <rPr>
        <b/>
        <sz val="11"/>
        <rFont val="Calibri"/>
        <family val="2"/>
        <scheme val="minor"/>
      </rPr>
      <t>2019: 6.499</t>
    </r>
    <r>
      <rPr>
        <sz val="11"/>
        <rFont val="Calibri"/>
        <family val="2"/>
        <scheme val="minor"/>
      </rPr>
      <t xml:space="preserve">
</t>
    </r>
    <r>
      <rPr>
        <b/>
        <sz val="11"/>
        <rFont val="Calibri"/>
        <family val="2"/>
        <scheme val="minor"/>
      </rPr>
      <t>Total 2015-2019: 30.048
Nota: proyección social incluye:
proyectos con la comunidad
educación continuada
educación permanente
practicas académicas</t>
    </r>
  </si>
  <si>
    <t xml:space="preserve">Aumentar la cobertura educativa </t>
  </si>
  <si>
    <t>Revistas científicas institucionales indexadas y categorizadas</t>
  </si>
  <si>
    <t>Consolidar e implementar el Programa de Arte y Cultura, que facilite la expresión artística y cultural, a través de espacios de creación, intercambio, estimulación, sensibilización y apreciación de las diferentes manifestaciones.</t>
  </si>
  <si>
    <t>Consolidar e implementar un programa de promoción de estilos de vida saludable y autocuidado.</t>
  </si>
  <si>
    <t>Consolidar e implementar el Programa de Inclusión Institucional, de acuerdo con lo establecido en la Política.</t>
  </si>
  <si>
    <t>Consolidar e implementar un programa de felicidad laboral</t>
  </si>
  <si>
    <t>Consolidar e implementar un programa que desarrolle competencias para la vida, relacionadas con el autoconocimiento y la relación con los demás y su entorno.</t>
  </si>
  <si>
    <t>Consolidar e implementar el Programa de Deporte y uso del tiempo libre que promueva hábitos de vida saludable, actividad física, deporte y aprovechamiento del tiempo libre de la comunidad universitaria.</t>
  </si>
  <si>
    <t>Programa que desarrolle competencias para la vida consolidado e implementado</t>
  </si>
  <si>
    <t>Programa de apoyo socioeconómico consolidado e implementado</t>
  </si>
  <si>
    <t>Programa de Arte y Cultura consolidado e implementado</t>
  </si>
  <si>
    <t>Programa de  promoción de estilos de vida saludable y autocuidado consolidado e implementado</t>
  </si>
  <si>
    <t>Programa de Inclusión Institucional consolidado e implementado</t>
  </si>
  <si>
    <t>5% de docentes en nivel intermedio en un segundo idioma</t>
  </si>
  <si>
    <t>10% de docentes en nivel intermedio en un segundo idioma</t>
  </si>
  <si>
    <t>15% de docentes en nivel intermedio en un segundo idioma</t>
  </si>
  <si>
    <t>5% de estudiantes en nivel intermedio en un segundo idioma</t>
  </si>
  <si>
    <t>10% de estudiantes en nivel intermedio en un segundo idioma</t>
  </si>
  <si>
    <t>15% de estudiantes en nivel intermedio en un segundo idioma</t>
  </si>
  <si>
    <t>PEU Actualizado
MOPEI Actualizado</t>
  </si>
  <si>
    <t>Actualización del Proyecto Educativo Universitario - PEU y el Modelo Pedagógico Institucional - MOPEI</t>
  </si>
  <si>
    <t xml:space="preserve">PEU y MOPEI actualizados </t>
  </si>
  <si>
    <t>Lineamientos curriculares institucionales diseñados</t>
  </si>
  <si>
    <t>Documento de evaluación curricular</t>
  </si>
  <si>
    <r>
      <t>Implementar mejoras curriculares a los programas a partir de los procesos de evaluación</t>
    </r>
    <r>
      <rPr>
        <sz val="11"/>
        <color rgb="FFFF0000"/>
        <rFont val="Calibri"/>
        <family val="2"/>
        <scheme val="minor"/>
      </rPr>
      <t xml:space="preserve">, orientados a la pertinencia, innovación, flexibilidad e impacto  en la sociedad a partir de la actualización de los PEP. </t>
    </r>
  </si>
  <si>
    <t xml:space="preserve">5%
de programas con mejoras curriculares </t>
  </si>
  <si>
    <t xml:space="preserve">20%
de programas con mejoras curriculares </t>
  </si>
  <si>
    <r>
      <t xml:space="preserve">Diseñar e implementar el </t>
    </r>
    <r>
      <rPr>
        <sz val="11"/>
        <color rgb="FF240AE6"/>
        <rFont val="Calibri"/>
        <family val="2"/>
        <scheme val="minor"/>
      </rPr>
      <t xml:space="preserve">Sistema Interno de Aseguramiento de la Calidad </t>
    </r>
    <r>
      <rPr>
        <sz val="11"/>
        <color rgb="FFFF0000"/>
        <rFont val="Calibri"/>
        <family val="2"/>
        <scheme val="minor"/>
      </rPr>
      <t xml:space="preserve">en articulación con los sistemas de gestión institucionales y acorde con la normatividad  de Educación Superior vigente. </t>
    </r>
  </si>
  <si>
    <t xml:space="preserve">40%
de programas con mejoras curriculares </t>
  </si>
  <si>
    <t xml:space="preserve">60%
de programas con mejoras curriculares </t>
  </si>
  <si>
    <t xml:space="preserve">80%
de programas con mejoras curriculares </t>
  </si>
  <si>
    <t xml:space="preserve">100%
de programas con mejoras curriculares </t>
  </si>
  <si>
    <t>25% de estudiantes en nivel intermedio en un segundo idioma</t>
  </si>
  <si>
    <t>35% de estudiantes en nivel intermedio en un segundo idioma</t>
  </si>
  <si>
    <t>50% de estudiantes en nivel intermedio en un segundo idioma</t>
  </si>
  <si>
    <t>25% de docentes en nivel intermedio en un segundo idioma</t>
  </si>
  <si>
    <t>35% de docentes en nivel intermedio en un segundo idioma</t>
  </si>
  <si>
    <t>50% de docentes en nivel intermedio en un segundo idioma</t>
  </si>
  <si>
    <t>Programas autoevaluados para acreditación</t>
  </si>
  <si>
    <t>20%   de los programas con proceso de autorregulación</t>
  </si>
  <si>
    <t>60%   de los programas con proceso de autorregulación</t>
  </si>
  <si>
    <t>80%   de los programas con proceso de autorregulación</t>
  </si>
  <si>
    <t xml:space="preserve">100%   de los programas con proceso de autorregulación </t>
  </si>
  <si>
    <t>30%   de los programas con proceso de autorregulación</t>
  </si>
  <si>
    <t>1 Nuevo programa acreditado</t>
  </si>
  <si>
    <t>1 Programa reacreditado</t>
  </si>
  <si>
    <t>1 Documento de autoevaluación radicado y espera de visita de pares</t>
  </si>
  <si>
    <t>74,7 correspipmde a los resultados saber pro 2019</t>
  </si>
  <si>
    <t>74.7% de los estudiantes con resultados de saber pro por encima de la media</t>
  </si>
  <si>
    <t>76% de los estudiantes con resultados de saber pro por encima de la media</t>
  </si>
  <si>
    <t>77% de los estudiantes con resultados de saber pro por encima de la media</t>
  </si>
  <si>
    <t>78% de los estudiantes con resultados de saber pro por encima de la media</t>
  </si>
  <si>
    <t>79% de los estudiantes con resultados de saber pro por encima de la media</t>
  </si>
  <si>
    <t>80% de los estudiantes con resultados de saber pro por encima de la media</t>
  </si>
  <si>
    <t xml:space="preserve"> Sistema de evaluación docente actualizado</t>
  </si>
  <si>
    <t>65% de los docentes con formación pos gradual a nivel de maestría o doctorado</t>
  </si>
  <si>
    <t>70% de los docentes con formación pos gradual a nivel de maestría o doctorado</t>
  </si>
  <si>
    <t>75% de los docentes con formación pos gradual a nivel de maestría o doctorado</t>
  </si>
  <si>
    <t>80% de los docentes con formación pos gradual a nivel de maestría o doctorado</t>
  </si>
  <si>
    <t>85% de los docentes con formación pos gradual a nivel de maestría o doctorado</t>
  </si>
  <si>
    <t>90% de los docentes con formación pos gradual a nivel de maestría o doctorado</t>
  </si>
  <si>
    <t>Total de grupos de investigación categorizados
A1: 2
A: 1
B: 7
C: 17
REC: 4
TOTA: 31</t>
  </si>
  <si>
    <t>Total de grupos de investigación categorizados
A1: 2
A: 1
B: 9
C: 18
REC: 6
TOTA: 36</t>
  </si>
  <si>
    <t>Los grupos TOP A1 y A, deben ser mantenidos - sostenidos en el horizonte del plan</t>
  </si>
  <si>
    <t>Senior: 6
Asociado: 20
Junior: 26
TOTAL: 52</t>
  </si>
  <si>
    <t>Senior: 5
Asociado: 18
Junior: 24
TOTAL: 47</t>
  </si>
  <si>
    <t>El total se toma con los estudiantes matriculados en pregrado y posgrado 2019-2: 5542 estudiantes matriculados</t>
  </si>
  <si>
    <t>22.5% de Estudiantes participantes en semilleros de investigación</t>
  </si>
  <si>
    <t>23% de Estudiantes participantes en semilleros de investigación</t>
  </si>
  <si>
    <t>24% de Estudiantes participantes en semilleros de investigación</t>
  </si>
  <si>
    <t>24.5% de Estudiantes participantes en semilleros de investigación</t>
  </si>
  <si>
    <t>25% de Estudiantes participantes en semilleros de investigación</t>
  </si>
  <si>
    <t>TABULA RASA: B
NOVA: B
MISIÓN JURÍDICA: SC</t>
  </si>
  <si>
    <t>TABULA RASA: B
NOVA: B
MISIÓN JURÍDICA: C</t>
  </si>
  <si>
    <t>TABULA RASA: B
NOVA: B
MISIÓN JURÍDICA: B</t>
  </si>
  <si>
    <t>1%  de proyectos de investigación desarrollados en alianzas Universidad -Empresa - Estado</t>
  </si>
  <si>
    <t>2%  de proyectos de investigación desarrollados en alianzas Universidad -Empresa - Estado</t>
  </si>
  <si>
    <t>3%  de proyectos de investigación desarrollados en alianzas Universidad -Empresa - Estado</t>
  </si>
  <si>
    <t>4%  de proyectos de investigación desarrollados en alianzas Universidad -Empresa - Estado</t>
  </si>
  <si>
    <t>5%  de proyectos de investigación desarrollados en alianzas Universidad -Empresa - Estado</t>
  </si>
  <si>
    <t>Implementación del  Modelo Integral de Bienestar</t>
  </si>
  <si>
    <t xml:space="preserve">40% para el 2021 de los estudiantes identificados con mejoras en su desempeño académico </t>
  </si>
  <si>
    <t>60% por año, sostenido del 2022 hasta el 2025 de los estudiantes identificados con mejoras en su desempeño académico</t>
  </si>
  <si>
    <t>Implementación del programa</t>
  </si>
  <si>
    <t xml:space="preserve">(Numero de estudiantes participantes en el programa de bienestar / Numero de cupos de  asignados) * 100 </t>
  </si>
  <si>
    <t>90% de participación</t>
  </si>
  <si>
    <t xml:space="preserve">Implementación del Programa </t>
  </si>
  <si>
    <t>No existe Línea base por programa académico relacionado con el sistema de alertas tempranas</t>
  </si>
  <si>
    <t>Programa de felicidad laboral consolidado e implementado</t>
  </si>
  <si>
    <t>Sistema de permanencia y graduación estructurado en fase de pruebas</t>
  </si>
  <si>
    <t xml:space="preserve">Implementación del Sistema de permanencia y graduación  </t>
  </si>
  <si>
    <t>Implementar programas para la internacionalización del currículo (doble titulación)</t>
  </si>
  <si>
    <t>Programas con doble titulación</t>
  </si>
  <si>
    <t>Implementación del modelo</t>
  </si>
  <si>
    <t>Apropiación de excedentes financieros para proyectos de inversión relacionados con las funciones misionales</t>
  </si>
  <si>
    <t>80% de los excedentes financieros apropiados para los proyectos institucionales misionales.</t>
  </si>
  <si>
    <t>Actualización  planta de cargos</t>
  </si>
  <si>
    <t>Manual de funciones vigente</t>
  </si>
  <si>
    <t>Actualizar el manual especifico de funciones, requisitos  y competencias laborales</t>
  </si>
  <si>
    <t>Actualización del manual especifico de funciones, requisitos  y competencias laborales</t>
  </si>
  <si>
    <t>Manual especifico de funciones, requisitos  y competencias laborales</t>
  </si>
  <si>
    <t>Manual especifico de funciones, requisitos  y competencias laborales
actualizado</t>
  </si>
  <si>
    <t>(No. de plazas cubiertas de la planta vigente / No. De plazas vacantes) * 100</t>
  </si>
  <si>
    <t>Espacio físico provisto  para la conservación y custodia del patrimonio documental</t>
  </si>
  <si>
    <t>100% de metros cuadrados intervenidos de los planificados</t>
  </si>
  <si>
    <t>100% de las solicitudes atendidas</t>
  </si>
  <si>
    <t>Licencia de construcción obtenida</t>
  </si>
  <si>
    <t>25% de la población docente  capacitada en manejo de un segundo idioma (multilingüismo), en pedagogía y en TIC</t>
  </si>
  <si>
    <t>30% de la población docente  capacitada en manejo de un segundo idioma (multilingüismo), en pedagogía y en TIC</t>
  </si>
  <si>
    <t>35% de la población docente  capacitada en manejo de un segundo idioma (multilingüismo), en pedagogía y en TIC</t>
  </si>
  <si>
    <t>40% de la población docente  capacitada en manejo de un segundo idioma (multilingüismo), en pedagogía y en TIC</t>
  </si>
  <si>
    <t>45% de la población docente  capacitada en manejo de un segundo idioma (multilingüismo), en pedagogía y en TIC</t>
  </si>
  <si>
    <t>50% de la población docente  capacitada en manejo de un segundo idioma (multilingüismo), en pedagogía y en TIC</t>
  </si>
  <si>
    <t>10% de docentes capacitados que desarrollan unidades en un segundo idioma</t>
  </si>
  <si>
    <t>25% de docentes capacitados que desarrollan unidades en un segundo idioma</t>
  </si>
  <si>
    <t>40% de docentes capacitados que desarrollan unidades en un segundo idioma</t>
  </si>
  <si>
    <t>55% de docentes capacitados que desarrollan unidades en un segundo idioma</t>
  </si>
  <si>
    <t>70% de docentes capacitados que desarrollan unidades en un segundo idioma</t>
  </si>
  <si>
    <t>80% de docentes capacitados que desarrollan unidades en un segundo idioma</t>
  </si>
  <si>
    <t>10% de docentes capacitados que logran una evaluación igual o superior a 4.0</t>
  </si>
  <si>
    <t>25% de docentes capacitados que logran una evaluación igual o superior a 4.0</t>
  </si>
  <si>
    <t>40% de docentes capacitados que logran una evaluación igual o superior a 4.0</t>
  </si>
  <si>
    <t>55% de docentes capacitados que logran una evaluación igual o superior a 4.0</t>
  </si>
  <si>
    <t>70% de docentes capacitados que logran una evaluación igual o superior a 4.0</t>
  </si>
  <si>
    <t>80% de docentes capacitados que logran una evaluación igual o superior a 4.0</t>
  </si>
  <si>
    <t>25% de docentes capacitados que desarrollan mediaciones TIC</t>
  </si>
  <si>
    <t>40% de docentes capacitados que desarrollan mediaciones TIC</t>
  </si>
  <si>
    <t>55% de docentes capacitados que desarrollan mediaciones TIC</t>
  </si>
  <si>
    <t>80% de docentes capacitados que desarrollan mediaciones TIC</t>
  </si>
  <si>
    <t>5% de incremento  en beneficiados sobre el año anterior</t>
  </si>
  <si>
    <t>2 Transformaciones</t>
  </si>
  <si>
    <r>
      <rPr>
        <b/>
        <sz val="11"/>
        <rFont val="Calibri"/>
        <family val="2"/>
        <scheme val="minor"/>
      </rPr>
      <t xml:space="preserve">0.4% </t>
    </r>
    <r>
      <rPr>
        <sz val="11"/>
        <rFont val="Calibri"/>
        <family val="2"/>
        <scheme val="minor"/>
      </rPr>
      <t>de incremento anual sobre la línea base</t>
    </r>
  </si>
  <si>
    <t>2% de incremento anual en el numero de escritos</t>
  </si>
  <si>
    <t>0.4% de incremento anual en ingresos</t>
  </si>
  <si>
    <t xml:space="preserve"> Plan Estratégico de Tecnologías de la Información - PETI elaborado
(Aprobado por Rectoría)</t>
  </si>
  <si>
    <t>Implementación del PETI</t>
  </si>
  <si>
    <t>25% de ejecución del PETI</t>
  </si>
  <si>
    <t>40% de los equipos de computo renovados</t>
  </si>
  <si>
    <t>30% de los equipos de computo renovado</t>
  </si>
  <si>
    <t xml:space="preserve">10% de incremento  en el parque computacional </t>
  </si>
  <si>
    <t xml:space="preserve">Fortalecer los sistemas de información y aplicaciones de la Universidad </t>
  </si>
  <si>
    <t>100% de los Sistemas de información y aplicaciones priorizados fortalecidos</t>
  </si>
  <si>
    <t>(Sistemas de información y aplicaciones fortalecidos / Sistemas de información y aplicaciones priorizados para fortalecer) * 100</t>
  </si>
  <si>
    <t>10% de incremento  en puntos de red</t>
  </si>
  <si>
    <t xml:space="preserve">Implementación de la política de gobierno digital </t>
  </si>
  <si>
    <t xml:space="preserve">Implementar la Política de Gobierno Digital </t>
  </si>
  <si>
    <t xml:space="preserve">Política de gobierno digital diseñada e Implementadas </t>
  </si>
  <si>
    <t>Velocidad de canal de internet</t>
  </si>
  <si>
    <t>Velocidad de conexión a Internet</t>
  </si>
  <si>
    <t>Porcentaje de incremento en el parque computacional</t>
  </si>
  <si>
    <t>600 Mbps Velocidad del canal de internet</t>
  </si>
  <si>
    <t>800 Mbps Velocidad del canal de internet</t>
  </si>
  <si>
    <t>1100 Mbps Velocidad del canal de internet</t>
  </si>
  <si>
    <t>1500 Mbps Velocidad del canal de internet</t>
  </si>
  <si>
    <t>1800 Mbps Velocidad del canal de internet</t>
  </si>
  <si>
    <t>2000 Mbps Velocidad del canal de internet</t>
  </si>
  <si>
    <t>Construir  la nueva sede de la Universidad</t>
  </si>
  <si>
    <t xml:space="preserve">Nueva sede de la universidad construida </t>
  </si>
  <si>
    <t>Nueva sede construida</t>
  </si>
  <si>
    <t>Construcción nueva sede</t>
  </si>
  <si>
    <t>Manual  especifico de funciones, requisitos  y competencias laborales</t>
  </si>
  <si>
    <t>Actualizar Proyecto Educativo Universitario - PEU y el Modelo Pedagógico Institucional - MOPEI en  articulación con las funciones de Docencia, Investigación, Proyección Social e Internacionalización.</t>
  </si>
  <si>
    <t>Actualizar Proyecto Educativo Universitario - PEU y el Modelo Pedagógico Institucional - MOPEI.</t>
  </si>
  <si>
    <t>Actualizar  los Proyectos Educativos de Programas -PEP en articulación con el MOPEI.</t>
  </si>
  <si>
    <t xml:space="preserve">Implementar mejoras curriculares a los programas a partir de los procesos de evaluación a partir de la actualización de los PEP. </t>
  </si>
  <si>
    <t>Programas sin mejoras curriculares implementadas a partir del PEP actualizado</t>
  </si>
  <si>
    <t>Porcentaje de docentes con competencia de nivel intermedio en un segundo idioma
(Indicador expresado anualmente de manera acumulativa)</t>
  </si>
  <si>
    <t>Porcentaje de estudiantes con competencia de nivel intermedio en un segundo idioma
(Indicador expresado anualmente de manera acumulativa)</t>
  </si>
  <si>
    <t>(No. De programas con mejoras curriculares implementadas / No. De programas existentes)*100
(Indicador expresado anualmente de manera acumulativa)</t>
  </si>
  <si>
    <t>100%
6 Programas de pregrado presenciales</t>
  </si>
  <si>
    <t>30%
3 Programas de posgrado presenciales</t>
  </si>
  <si>
    <t>60%
6 Programas de posgrado presenciales</t>
  </si>
  <si>
    <t>10%
1 Programa de posgrado presenciales</t>
  </si>
  <si>
    <t>33%
1 Programa virtual</t>
  </si>
  <si>
    <t>63%
10 programas con presencia regional</t>
  </si>
  <si>
    <t>37%
6 programas con presencia regional</t>
  </si>
  <si>
    <t>Diseñar e implementar el Sistema Interno de Aseguramiento de la Calidad.</t>
  </si>
  <si>
    <t>Fase 1
Diagnostico y marco conceptual
Fase 2
Diseño e implementación
Fase 3
Sostenimiento y autorregulación</t>
  </si>
  <si>
    <t xml:space="preserve">
Fase 2
Diseño e implementación
Fase 3
Sostenimiento y autorregulación</t>
  </si>
  <si>
    <t xml:space="preserve">
Fase 3
Sostenimiento y autorregulación</t>
  </si>
  <si>
    <t>Fases implementadas para el Sistema Interno de Aseguramiento de la Calidad</t>
  </si>
  <si>
    <t>Implementación del Sistema Interno de Aseguramiento de la Calidad</t>
  </si>
  <si>
    <t>Programas autoevaluados
(Registro calificado)</t>
  </si>
  <si>
    <t>Programas autoevaluados
(Acreditación)</t>
  </si>
  <si>
    <t>5%  de los programas académicos autoevaluados bajo el decreto 1330 de 2019</t>
  </si>
  <si>
    <t xml:space="preserve">20%  de los programas académicos autoevaluados  bajo el decreto 1330 de 2019 </t>
  </si>
  <si>
    <t>40%  de los programas académicos autoevaluados  bajo el decreto 1330 de 2019</t>
  </si>
  <si>
    <t>60%  de los programas académicos autoevaluados  bajo el decreto 1330 de 2019</t>
  </si>
  <si>
    <t>80%  de los programas académicos autoevaluados  bajo el decreto 1330 de 2019</t>
  </si>
  <si>
    <t>100%  de los programas académicos autoevaluados  bajo el decreto 1330 de 2019</t>
  </si>
  <si>
    <t>(No. de programas autoevaluados para registro calificado / No. De total de programas ) * 100
(Indicador expresado anualmente de manera acumulativa)</t>
  </si>
  <si>
    <t>2 Programas académicos acreditables autoevaluados</t>
  </si>
  <si>
    <t xml:space="preserve">
1 Programa académico acreditable autoevaluado
</t>
  </si>
  <si>
    <t>1 Programas académico acreditable autoevaluado</t>
  </si>
  <si>
    <t>(No de programas que implementan los lineamientos de autorregulación/ No de programas que requieran de autorregulación) * 100
(Indicador expresado anualmente de manera acumulativa)</t>
  </si>
  <si>
    <t>(Número de recomendaciones del CNA cerradas  / total de las recomendaciones del CNA) * 100</t>
  </si>
  <si>
    <t>1 Documento de condiciones iniciales radicado y aprobado
1 Proceso de autoevaluación y autorregulación en curso</t>
  </si>
  <si>
    <t>Porcentaje de estudiantes con resultados de pruebas saber pro por encima de la media</t>
  </si>
  <si>
    <t>Sistema de evaluación de desempeño docente desactualizado</t>
  </si>
  <si>
    <t>(No. De docentes con formación pos gradual en maestría o doctorado / No. total de docentes) *100
(Indicador expresado anualmente de manera acumulativa)</t>
  </si>
  <si>
    <r>
      <t xml:space="preserve">100%
19  nuevas plazas cubiertas 
</t>
    </r>
    <r>
      <rPr>
        <sz val="11"/>
        <rFont val="Calibri"/>
        <family val="2"/>
        <scheme val="minor"/>
      </rPr>
      <t>(Para total de 124 plazas cubiertas de 124)</t>
    </r>
  </si>
  <si>
    <t>Porcentaje de plazas cubiertas 
(Indicador expresado anualmente de manera acumulativa)</t>
  </si>
  <si>
    <t>(Número de docentes capacitados en TIC, Multilingüismo y pedagogía/ No. Total de docentes) * 100
(Indicador expresado anualmente de manera acumulativa)</t>
  </si>
  <si>
    <t>No. De docentes que desarrollan unidades en un segundo idioma / No. de docentes capacitados en 2do idioma.
(Indicador expresado anualmente de manera acumulativa)</t>
  </si>
  <si>
    <t>(No. de Docentes capacitados en pedagogía que logran una evaluación igual o superior a 4.0 por parte de los estudiantes  / Total de docentes capacitados en estrategias pedagógicas) *100
(Indicador expresado anualmente de manera acumulativa)</t>
  </si>
  <si>
    <t>(No. docentes capacitados en TIC que desarrollan mediaciones TIC /
No. Docentes capacitados en TIC) *100
(Indicador expresado anualmente de manera acumulativa)</t>
  </si>
  <si>
    <t>Observaciones para el despliegue táctico y operativo</t>
  </si>
  <si>
    <t>Proyecto de bilingüismo</t>
  </si>
  <si>
    <t>1 Proceso de autorregulación y ajuste de instrumentos a nueva normatividad para proceso de acreditación institucional</t>
  </si>
  <si>
    <t xml:space="preserve">Fase 1 
Socialización de la Política
Fase 2
Documentación del Sistema de Investigaciones
Fase 3
Actualización de Normativas de Investigación propiamente dicha y Formativa
</t>
  </si>
  <si>
    <t>Fase 1
Socialización de la Política
Fase 2
Documentación del Sistema de Investigaciones
Fase 3
Actualización de Normativas de Investigación propiamente dicha y Formativa
Fase 5
Monitoreo y evaluación de resultados</t>
  </si>
  <si>
    <t xml:space="preserve">
Fase 3
Actualización de Normativas de Investigación propiamente dicha y Formativa
Fase 4
 Actualización Normativas de publicaciones
Fase 5
Monitoreo y evaluación de resultados</t>
  </si>
  <si>
    <t>Fase 1
Socialización de la Política
Fase 4
Actualización Normativas de publicaciones
Fase 5
Monitoreo y evaluación de resultados</t>
  </si>
  <si>
    <t>Fase 1
Socialización de la Política
Fase 5
Monitoreo y evaluación de resultados</t>
  </si>
  <si>
    <t xml:space="preserve">
Fase 5
Monitoreo y evaluación de resultados</t>
  </si>
  <si>
    <t xml:space="preserve">Fases implementadas para el Sistema de información que soporte los procesos de gestión del conocimiento </t>
  </si>
  <si>
    <t>Fase 1 
Diagnóstico
Fase 2 
Customización
 Fase 3 
Capacitación</t>
  </si>
  <si>
    <t xml:space="preserve">
Fase 4 
Socialización
 Fase 5 
Alimentación del sistema
Fase 6 
Monitoreo y evaluación de resultados</t>
  </si>
  <si>
    <t xml:space="preserve">
Fase 5 
Alimentación del sistema
Fase 6
Monitoreo y evaluación de resultados</t>
  </si>
  <si>
    <t>Número de grupos de investigación categorizados COLCIENCIAS
(Indicador expresado anualmente de manera acumulativa)</t>
  </si>
  <si>
    <t>Número de docentes investigadores categorizados COLCIENCIAS
(Indicador expresado anualmente de manera acumulativa)</t>
  </si>
  <si>
    <t>(No. De estudiantes vinculados a semilleros de investigación / No. De estudiantes matriculados) * 100
(Indicador expresado anualmente de manera acumulativa)</t>
  </si>
  <si>
    <t>Fases implementadas para la creación del Centro de Investigación</t>
  </si>
  <si>
    <t xml:space="preserve">Fase 1
Diagnostico
Fase 2
Estudio de pertinencia
 Fase 6  
Monitoreo y evaluación de resultados
</t>
  </si>
  <si>
    <t xml:space="preserve">
Fase 2
Estudio de pertinencia
Fase 6  
Monitoreo y evaluación de resultados</t>
  </si>
  <si>
    <t xml:space="preserve">
Fase 3 
Formulación
 Fase 6  
Monitoreo y evaluación de resultados</t>
  </si>
  <si>
    <t xml:space="preserve">
Fase 4
Aprobación
 Fase 6  
Monitoreo y evaluación de resultados</t>
  </si>
  <si>
    <t xml:space="preserve">
Fase 5
Socialización
 Fase 6  
Monitoreo y evaluación de resultados</t>
  </si>
  <si>
    <t>(No. De  productos en transferencia de conocimiento vinculados a proyectos de investigación / No. de productos de transferencia proyectados) * 100</t>
  </si>
  <si>
    <t>2 Nuevos productos de transferencia de conocimiento</t>
  </si>
  <si>
    <t>1 Nuevo producto de transferencia de conocimiento</t>
  </si>
  <si>
    <t>1 Nuevo proyecto de investigación desarrollados con fondos concursables externos</t>
  </si>
  <si>
    <t xml:space="preserve">Número de proyectos de investigación financiados con fondos concursables externos </t>
  </si>
  <si>
    <t>(No. De proyectos de investigación en alianzas  /Total de proyectos de investigación) * 100
(Indicador expresado anualmente de manera acumulativa)</t>
  </si>
  <si>
    <t>Revistas indexadas y Categorizadas</t>
  </si>
  <si>
    <t>Fases implementadas para la política de investigación</t>
  </si>
  <si>
    <t>No existe línea base</t>
  </si>
  <si>
    <t>Fases implementadas para la redefinición de las líneas de investigación</t>
  </si>
  <si>
    <t>Se deberían redefinir el total de las 16 líneas de investigación</t>
  </si>
  <si>
    <t>Asociados a convocatorias de planta docente y así facilitar la categorización de los investigadores y productividad de los grupos</t>
  </si>
  <si>
    <r>
      <t xml:space="preserve">Política de investigación aprobada
</t>
    </r>
    <r>
      <rPr>
        <b/>
        <sz val="11"/>
        <rFont val="Calibri"/>
        <family val="2"/>
        <scheme val="minor"/>
      </rPr>
      <t/>
    </r>
  </si>
  <si>
    <r>
      <rPr>
        <b/>
        <sz val="11"/>
        <rFont val="Calibri"/>
        <family val="2"/>
        <scheme val="minor"/>
      </rPr>
      <t>100%</t>
    </r>
    <r>
      <rPr>
        <sz val="11"/>
        <rFont val="Calibri"/>
        <family val="2"/>
        <scheme val="minor"/>
      </rPr>
      <t xml:space="preserve">
Crear </t>
    </r>
    <r>
      <rPr>
        <b/>
        <sz val="11"/>
        <rFont val="Calibri"/>
        <family val="2"/>
        <scheme val="minor"/>
      </rPr>
      <t>12</t>
    </r>
    <r>
      <rPr>
        <sz val="11"/>
        <rFont val="Calibri"/>
        <family val="2"/>
        <scheme val="minor"/>
      </rPr>
      <t xml:space="preserve"> nuevas unidades
(</t>
    </r>
    <r>
      <rPr>
        <b/>
        <sz val="11"/>
        <rFont val="Calibri"/>
        <family val="2"/>
        <scheme val="minor"/>
      </rPr>
      <t xml:space="preserve">20 </t>
    </r>
    <r>
      <rPr>
        <sz val="11"/>
        <rFont val="Calibri"/>
        <family val="2"/>
        <scheme val="minor"/>
      </rPr>
      <t>Unidades en total)</t>
    </r>
  </si>
  <si>
    <t>33.3%
4 Nuevas unidades</t>
  </si>
  <si>
    <t xml:space="preserve">13%
1 Unidades actualizadas </t>
  </si>
  <si>
    <t xml:space="preserve">50%
4 Unidades actualizadas </t>
  </si>
  <si>
    <t xml:space="preserve">37%
3 Unidades actualizadas </t>
  </si>
  <si>
    <r>
      <rPr>
        <b/>
        <sz val="11"/>
        <rFont val="Calibri"/>
        <family val="2"/>
        <scheme val="minor"/>
      </rPr>
      <t>100%</t>
    </r>
    <r>
      <rPr>
        <sz val="11"/>
        <rFont val="Calibri"/>
        <family val="2"/>
        <scheme val="minor"/>
      </rPr>
      <t xml:space="preserve">
</t>
    </r>
    <r>
      <rPr>
        <b/>
        <sz val="11"/>
        <rFont val="Calibri"/>
        <family val="2"/>
        <scheme val="minor"/>
      </rPr>
      <t>3</t>
    </r>
    <r>
      <rPr>
        <sz val="11"/>
        <rFont val="Calibri"/>
        <family val="2"/>
        <scheme val="minor"/>
      </rPr>
      <t xml:space="preserve"> nuevos servicios de proyección social virtualizados
(total de 4 servicios virtualizados)</t>
    </r>
  </si>
  <si>
    <t>33.3%
1 Nuevo servicio de proyección social virtualizados</t>
  </si>
  <si>
    <t>66.6%
2 Nuevos servicios de proyección social virtualizados</t>
  </si>
  <si>
    <t>5% de incremento anual en la participación de egresados</t>
  </si>
  <si>
    <r>
      <rPr>
        <b/>
        <sz val="11"/>
        <rFont val="Calibri"/>
        <family val="2"/>
        <scheme val="minor"/>
      </rPr>
      <t>5%</t>
    </r>
    <r>
      <rPr>
        <sz val="11"/>
        <rFont val="Calibri"/>
        <family val="2"/>
        <scheme val="minor"/>
      </rPr>
      <t xml:space="preserve"> de incremento anual
(A partir del 2021)</t>
    </r>
  </si>
  <si>
    <t>Modelo Integral de Bienestar Diseñado, aprobado e implementado</t>
  </si>
  <si>
    <t>Programa para la mejora del desempeño académico, la integración y la adaptación al ambiente educativo diseñado e implementado</t>
  </si>
  <si>
    <t xml:space="preserve">(No. de estudiantes participantes en el programa de bienestar / No. de cupos de  asignados) * 100 </t>
  </si>
  <si>
    <t>80% de beneficiados del programa que no pierden asignaturas</t>
  </si>
  <si>
    <t>Cursos complementarios
Grupos de representación</t>
  </si>
  <si>
    <t>Programa de deporte y uso del tiempo libre consolidado e implementado</t>
  </si>
  <si>
    <t xml:space="preserve">Cursos complementarios
Grupos de representación
</t>
  </si>
  <si>
    <t>Implementación programa de Arte y Cultura</t>
  </si>
  <si>
    <t>No existe línea base por ser programa nuevo</t>
  </si>
  <si>
    <t xml:space="preserve">(No. de estudiantes participantes en el programa de bienestar /No. de cupos de  asignados) * 100 </t>
  </si>
  <si>
    <t xml:space="preserve">(No. de Docentes y funcionarios participantes en el programa de bienestar /No. de cupos de  asignados) * 100 </t>
  </si>
  <si>
    <t>Porcentaje  percepción de favorabilidad
(Indicador expresado anualmente de manera acumulativa)</t>
  </si>
  <si>
    <t>Servicio de psicopedagogía
Proyecto de Asesoría Grupal
Inducción a la vida universitaria</t>
  </si>
  <si>
    <t>(No. de estudiantes identificados por el sistema de alertas tempranas que mejoran su desempeño académico en los programas de pregrado y posgrado / No. de estudiantes identificados por el sistema de alertas tempranas) * 100 
(Indicador expresado en términos de sostenimiento de valores 2022-2025)</t>
  </si>
  <si>
    <t xml:space="preserve">Asesorías individuales en psicología
Inducción a la vida laboral
Asesorías especiales
</t>
  </si>
  <si>
    <t>Servicios en medicina general
Odontología
Laboratorio clínico</t>
  </si>
  <si>
    <t>Disminución del ausentismo por enfermedad de origen común en los participantes del programa de bienestar - docentes y administrativos</t>
  </si>
  <si>
    <t xml:space="preserve">(No. de docentes y administrativos participantes del programa de bienestar que disminuyeron el ausentismo por enfermedad de origen común / No. de participantes en el programa de bienestar) * 100 
(Indicador de tendencia negativa, expresado en términos de sostenimiento de valores 2021-2022)
</t>
  </si>
  <si>
    <t>Disminución del ausentismo por enfermedad de origen laboral en los participantes del programa de bienestar - docentes y administrativos</t>
  </si>
  <si>
    <t xml:space="preserve">(No. de docentes y administrativos participantes del programa de bienestar que disminuyeron el ausentismo por enfermedad de origen laboral / No. de participantes en el programa de bienestar) * 100 
(Indicador de tendencia negativa, expresado en términos de sostenimiento de valores 2021-2022)
</t>
  </si>
  <si>
    <t>Línea de atención cero acoso
Protocolo de atención a violencia de genero</t>
  </si>
  <si>
    <t>Política de permanencia y graduación</t>
  </si>
  <si>
    <r>
      <t>Implementar el Sistema de Permanencia y Graduación</t>
    </r>
    <r>
      <rPr>
        <sz val="11"/>
        <color rgb="FFFF0000"/>
        <rFont val="Calibri"/>
        <family val="2"/>
        <scheme val="minor"/>
      </rPr>
      <t/>
    </r>
  </si>
  <si>
    <t>Consolidar e implementar un programa de apoyo socioeconómico que contribuyan a fortalecer la permanencia y graduación estudiantil</t>
  </si>
  <si>
    <t>Consolidar e implementar un programa para la mejora del desempeño académico, la integración y la adaptación al ambiente educativo.</t>
  </si>
  <si>
    <t xml:space="preserve">Consolidar e implementar el modelo integral de bienestar institucional, donde se establezcan los Planes, Programas, Proyectos y Recursos, dirigidos a la comunidad universitaria. </t>
  </si>
  <si>
    <t xml:space="preserve">Porcentaje de deserción estudiantil
(Indicador de tendencia negativa, con valores acumulados)
</t>
  </si>
  <si>
    <t xml:space="preserve">6% de deserción estudiantil </t>
  </si>
  <si>
    <t>50%
2 programas con doble titulación</t>
  </si>
  <si>
    <t>30 Nuevos estudiantes en COIL
Para un total acumulado de 563 en los COIL</t>
  </si>
  <si>
    <t>30 Nuevos estudiantes en COIL
Para un total acumulado de 593 en los COIL</t>
  </si>
  <si>
    <t>30 Nuevos estudiantes en COIL
Para un total acumulado de 623 en los COIL</t>
  </si>
  <si>
    <t>30 Nuevos estudiantes en COIL
Para un total acumulado de 653 en los COIL</t>
  </si>
  <si>
    <t>30 Nuevos estudiantes en COIL
Para un total acumulado de 683 en los COIL</t>
  </si>
  <si>
    <t>30 Nuevos estudiantes en COIL
Para un total acumulado de 713 en los COIL</t>
  </si>
  <si>
    <t>No. de estudiantes con movilidad en casa en el periodo actual - No. de estudiantes con movilidad en casa en el periodo anterior
(La totalización se mide anualmente de manera acumulada)</t>
  </si>
  <si>
    <t>No. de docentes con movilidad en casa en el periodo actual - No. de docentes con movilidad en casa en el periodo anterior
(La totalización se mide anualmente de manera acumulada)</t>
  </si>
  <si>
    <t>No. de proyectos de investigación para internacionalización Realizados en el periodo actual - No. de proyectos de investigación para internacionalización Realizados en el periodo anterior</t>
  </si>
  <si>
    <t>(No. De Programas con doble titulación / No. Total de Programas Propuestos para doble titulación)*100</t>
  </si>
  <si>
    <t>No. de estudiantes en movilidad nacional e internacional en el periodo actual - No. De estudiantes en movilidad nacional e internacional en el periodo anterior</t>
  </si>
  <si>
    <t>No. De experiencias de internacionalización con segundo idioma realizadas en el periodo actual - No. De experiencias de internacionalización con segundo idioma realizadas en el periodo anterior</t>
  </si>
  <si>
    <t xml:space="preserve">No. De Proyectos con enfoque de Internacionalización del periodo actual - No. De Proyectos con enfoque de Internacionalización del periodo anterior </t>
  </si>
  <si>
    <t xml:space="preserve">No. Estudiantes con Movilidad Entrante en el periodo actual - No. Estudiantes con Movilidad Entrante en el periodo anterior </t>
  </si>
  <si>
    <t>No. De cátedras virtuales implementadas en el periodo actual - No. De cátedras virtuales implementadas en el periodo anterior</t>
  </si>
  <si>
    <t>20%
2 Nuevas actividades de convivencia</t>
  </si>
  <si>
    <t>No. De  convenios, alianzas y redes oficializadas en el periodo actual  - No. De  convenios, alianzas y redes oficializadas en el periodo anterior</t>
  </si>
  <si>
    <t>35% de las iniciativas ejecutadas</t>
  </si>
  <si>
    <t>40%  de las iniciativas ejecutadas</t>
  </si>
  <si>
    <t>50%  de las iniciativas ejecutadas</t>
  </si>
  <si>
    <t>60%  de las iniciativas ejecutadas</t>
  </si>
  <si>
    <t>70%  de las iniciativas ejecutadas</t>
  </si>
  <si>
    <t>80%  de las iniciativas ejecutadas</t>
  </si>
  <si>
    <t>(No. De iniciativas ejecutadas a través de convenios alianzas y redes/ No. De iniciativas propuestas)
(Indicador expresado anualmente de manera acumulativa)</t>
  </si>
  <si>
    <t xml:space="preserve"> Línea base (9 convenios ejecutados de 31)</t>
  </si>
  <si>
    <t>Actualización del estatuto general</t>
  </si>
  <si>
    <r>
      <t xml:space="preserve">Estatuto general actualizado y aprobado
</t>
    </r>
    <r>
      <rPr>
        <sz val="11"/>
        <rFont val="Calibri"/>
        <family val="2"/>
        <scheme val="minor"/>
      </rPr>
      <t xml:space="preserve">(Acuerdo del Consejo Superior) </t>
    </r>
  </si>
  <si>
    <t>Estatuto general actualizado e implementado</t>
  </si>
  <si>
    <t>Actualizar la Estructura Orgánica de la Universidad</t>
  </si>
  <si>
    <t>Estatuto general aprobado e implementado</t>
  </si>
  <si>
    <t>Actualizar el Estatuto General de la Universidad</t>
  </si>
  <si>
    <t>Estatuto administrativo diseñado e implementado</t>
  </si>
  <si>
    <t xml:space="preserve">
Estatuto administrativo actualizado e implementado
</t>
  </si>
  <si>
    <t>Implementación de estatuto administrativo</t>
  </si>
  <si>
    <t>Reglamento de bienestar actualizado e implementado</t>
  </si>
  <si>
    <t>Reglamento de bienestar universitario vigente sin actualizar</t>
  </si>
  <si>
    <t>Reglamento de bienestar universitario actualizado e implementado</t>
  </si>
  <si>
    <r>
      <t xml:space="preserve">Estatuto administrativo 
actualizado y aprobado
</t>
    </r>
    <r>
      <rPr>
        <sz val="11"/>
        <rFont val="Calibri"/>
        <family val="2"/>
        <scheme val="minor"/>
      </rPr>
      <t xml:space="preserve">(Acuerdo del Consejo Superior) </t>
    </r>
  </si>
  <si>
    <t>Implementación reglamento de bienestar universitario</t>
  </si>
  <si>
    <t>Fases ejecutadas para la implementación del MIPG</t>
  </si>
  <si>
    <t xml:space="preserve">
Fase 3 
Socialización planes de acción
Fase 4 
Ejecución planes de acción
Fase 5
Seguimiento y monitoreo</t>
  </si>
  <si>
    <t xml:space="preserve">
Fase 5
Seguimiento y monitoreo</t>
  </si>
  <si>
    <t>Fases implementadas para la modernización de la gestión documental</t>
  </si>
  <si>
    <t>Modelo integral de comunicaciones diseñado y aprobado</t>
  </si>
  <si>
    <t>Implementación modelo integral de comunicaciones</t>
  </si>
  <si>
    <t xml:space="preserve">Diseñar e implementar un modelo integral de participación de conformidad con la norma ISO 9001 </t>
  </si>
  <si>
    <t>Implementación Modelo integral de participación</t>
  </si>
  <si>
    <t xml:space="preserve">
Fase 4 
Ejecución planes de acción
Fase 5
Seguimiento y monitoreo</t>
  </si>
  <si>
    <t>IE 6.10</t>
  </si>
  <si>
    <t>5%  de los programas con proceso de autorregulación</t>
  </si>
  <si>
    <t>2 Nuevo programa acreditado</t>
  </si>
  <si>
    <t>1 Nuevos programas acreditados</t>
  </si>
  <si>
    <t>20% de las recomendaciones del CNA cerradas</t>
  </si>
  <si>
    <t>80% de las recomendaciones del CNA cerradas</t>
  </si>
  <si>
    <t xml:space="preserve">8% de deserción estudiantil </t>
  </si>
  <si>
    <t xml:space="preserve">7.5% de deserción estudiantil </t>
  </si>
  <si>
    <t xml:space="preserve">7% de deserción estudiantil </t>
  </si>
  <si>
    <t xml:space="preserve">6.5% de deserción estudiantil </t>
  </si>
  <si>
    <t xml:space="preserve"> 
Fase 2 
Customización
Fase 3 
Capacitación
Fase 4 
Socialización
 Fase 5 
Alimentación del sistema
Fase 6 
Monitoreo y evaluación de resultados</t>
  </si>
  <si>
    <t xml:space="preserve">
 Fase 4  Conceptualización
Fase 6 
Monitoreo y evaluación de resultados
</t>
  </si>
  <si>
    <t xml:space="preserve">
Fase 5  
Socialización
Fase 6 
Monitoreo y evaluación de resultados</t>
  </si>
  <si>
    <t xml:space="preserve">
Fase 2 
Estudio de Pertinencia
Fase 3  
Reorganización
Fase 6 
Monitoreo y evaluación de resultados</t>
  </si>
  <si>
    <t xml:space="preserve">Fase 1 
Diagnóstica
</t>
  </si>
  <si>
    <t>Total de grupos de investigación categorizados
A1: 2
A: 0
B: 5
C: 15
REC: 3
TOTAL:  25</t>
  </si>
  <si>
    <t>Senior: 3
Asociado: 16
Junior: 22
TOTAL: 41</t>
  </si>
  <si>
    <t>22% de Estudiantes participantes en semilleros de investigación</t>
  </si>
  <si>
    <t>2020: LATI 4,0</t>
  </si>
  <si>
    <t>Implementación del modelo de seguimiento a graduados</t>
  </si>
  <si>
    <t>Diseñar e implementar un programa de gestión del cambio y gestión del conocimiento para los docentes  de la institución</t>
  </si>
  <si>
    <t>Diseñar e implementar un programa de gestión del cambio y gestión del conocimiento para los colaboradores administrativos de la institución</t>
  </si>
  <si>
    <t xml:space="preserve">Incrementar el numero de docentes capacitados en el manejo de un segundo idioma (multilingüismo), en pedagogía y en TIC.
</t>
  </si>
  <si>
    <r>
      <t xml:space="preserve"> 50% PEP de los programas actualizados y articulados con el MOPEI
</t>
    </r>
    <r>
      <rPr>
        <sz val="11"/>
        <rFont val="Calibri"/>
        <family val="2"/>
        <scheme val="minor"/>
      </rPr>
      <t>(Consejos de Facultad)</t>
    </r>
  </si>
  <si>
    <t>piloto con un centro de ingles</t>
  </si>
  <si>
    <t>15% de docentes capacitados que desarrollan mediaciones TIC</t>
  </si>
  <si>
    <t>65% de docentes capacitados que desarrollan mediaciones TIC</t>
  </si>
  <si>
    <r>
      <rPr>
        <b/>
        <sz val="11"/>
        <rFont val="Calibri"/>
        <family val="2"/>
        <scheme val="minor"/>
      </rPr>
      <t xml:space="preserve">
5%</t>
    </r>
    <r>
      <rPr>
        <sz val="11"/>
        <rFont val="Calibri"/>
        <family val="2"/>
        <scheme val="minor"/>
      </rPr>
      <t xml:space="preserve"> de incremento anual en beneficiados sobre el año anterior
(A partir del 2021)
</t>
    </r>
    <r>
      <rPr>
        <b/>
        <sz val="11"/>
        <rFont val="Calibri"/>
        <family val="2"/>
        <scheme val="minor"/>
      </rPr>
      <t/>
    </r>
  </si>
  <si>
    <t>3 Transformaciones</t>
  </si>
  <si>
    <r>
      <t xml:space="preserve">
</t>
    </r>
    <r>
      <rPr>
        <b/>
        <sz val="11"/>
        <rFont val="Calibri"/>
        <family val="2"/>
        <scheme val="minor"/>
      </rPr>
      <t>0.4%</t>
    </r>
    <r>
      <rPr>
        <sz val="11"/>
        <rFont val="Calibri"/>
        <family val="2"/>
        <scheme val="minor"/>
      </rPr>
      <t xml:space="preserve"> de anual incremento sobre la línea base
(A partir del 2021)
</t>
    </r>
  </si>
  <si>
    <r>
      <rPr>
        <b/>
        <sz val="11"/>
        <rFont val="Calibri"/>
        <family val="2"/>
        <scheme val="minor"/>
      </rPr>
      <t xml:space="preserve"> 2%</t>
    </r>
    <r>
      <rPr>
        <sz val="11"/>
        <rFont val="Calibri"/>
        <family val="2"/>
        <scheme val="minor"/>
      </rPr>
      <t xml:space="preserve"> de incremento anual en el número de inscritos con relación a la línea base
(A partir del 2022)</t>
    </r>
  </si>
  <si>
    <t>Implementación del programa de gestión del cambio y del conocimiento para administrativos</t>
  </si>
  <si>
    <t>Implementación del programa de gestión del cambio y del conocimiento para docentes</t>
  </si>
  <si>
    <t>Programa de gestión del cambio y del conocimiento diseñado  e implementado</t>
  </si>
  <si>
    <t>Programa de gestión del cambio y del conocimiento elaborado e implementado</t>
  </si>
  <si>
    <t>78% de favorabilidad en las encuestas de percepción del clima laboral de administrativos</t>
  </si>
  <si>
    <t>84% de favorabilidad en las encuestas de percepción del clima laboral de docentes</t>
  </si>
  <si>
    <t>79% de favorabilidad en las encuestas de percepción del clima laboral de administrativos</t>
  </si>
  <si>
    <t>80% de favorabilidad en las encuestas de percepción del clima laboral administrativos</t>
  </si>
  <si>
    <t>85% de favorabilidad en las encuestas de percepción del clima laboral de docentes</t>
  </si>
  <si>
    <t>86% de favorabilidad en las encuestas de percepción del clima laboral docentes</t>
  </si>
  <si>
    <t>((Ingresos del periodo actual por venta de servicios - ingresos del periodo de línea base por venta de servicios) / ingresos del periodo anterior de línea base por venta de servicios) *100</t>
  </si>
  <si>
    <t>((Ingresos del periodo actual por venta de educación continuada - ingresos del periodo de línea base por venta de educación continuada)/ ingresos del periodo de línea base por venta de  educación continuada) *100</t>
  </si>
  <si>
    <r>
      <rPr>
        <b/>
        <sz val="11"/>
        <rFont val="Calibri"/>
        <family val="2"/>
        <scheme val="minor"/>
      </rPr>
      <t xml:space="preserve">10 </t>
    </r>
    <r>
      <rPr>
        <sz val="11"/>
        <rFont val="Calibri"/>
        <family val="2"/>
        <scheme val="minor"/>
      </rPr>
      <t>Transformaciones durante la vigencia del PDI
(A partir del 2022)</t>
    </r>
  </si>
  <si>
    <t xml:space="preserve">Consolidar e implementar un programa para el fortalecimiento del sentido de pertenencia institucional, convivencia, cultura universitaria en el marco de la gestión del cambio institucional.
</t>
  </si>
  <si>
    <t>IE 7.17</t>
  </si>
  <si>
    <t>0.4% de incremento anual sobre la línea base</t>
  </si>
  <si>
    <t>Porcentaje de equipos con obsolescencia renovados</t>
  </si>
  <si>
    <t>Política de Gobierno Digital implementada</t>
  </si>
  <si>
    <t>Diagnostico de implementación de la política</t>
  </si>
  <si>
    <t>Fase 1. Diagnostico actualizado
Fase 2. Plan de trabajo para la implementación de la política</t>
  </si>
  <si>
    <t xml:space="preserve">
Fase 3 Implementación de la política</t>
  </si>
  <si>
    <t>No tiene línea base</t>
  </si>
  <si>
    <t>(Valor apropiado de excedentes financieros en los proyectos de inversión relacionados con las funciones misionales para la siguiente vigencia/ excedentes financieros generados en la vigencia actual) *100</t>
  </si>
  <si>
    <t>Cubrir las  vacantes de empleos públicos administrativos, de los niveles profesional, técnico, operativo y asistencial mediante concurso para ingreso a la carrera administrativa</t>
  </si>
  <si>
    <t>100% de las  vacantes de empleos públicos administrativos, de los niveles profesional, técnico, operativo y asistencial mediante concurso para ingreso a la carrera administrativa</t>
  </si>
  <si>
    <t>Programa de gestión del cambio y conocimiento elaborado y aprobado
(Aprobado por Rectoría)</t>
  </si>
  <si>
    <r>
      <t xml:space="preserve">Reglamento estudiantil de pregrado actualizado y aprobado
</t>
    </r>
    <r>
      <rPr>
        <sz val="11"/>
        <rFont val="Calibri"/>
        <family val="2"/>
        <scheme val="minor"/>
      </rPr>
      <t xml:space="preserve">(Acuerdo del Consejo Superior) </t>
    </r>
  </si>
  <si>
    <t>Actualización reglamento estudiantil de pregrado</t>
  </si>
  <si>
    <r>
      <t>Estatuto docente actualizado y aprobado</t>
    </r>
    <r>
      <rPr>
        <sz val="11"/>
        <rFont val="Calibri"/>
        <family val="2"/>
        <scheme val="minor"/>
      </rPr>
      <t xml:space="preserve">
(Acuerdo del Consejo Superior) </t>
    </r>
  </si>
  <si>
    <t>Propuesta del estatuto administrativo del año 2014 en Vicerrectoría Administrativa</t>
  </si>
  <si>
    <t xml:space="preserve">Estatuto docente actualizado </t>
  </si>
  <si>
    <t xml:space="preserve">Reglamento estudiantil de pregrado actualizado </t>
  </si>
  <si>
    <t xml:space="preserve">
Fase 2
Actualización de la Tablas de Retención Documental TRD
</t>
  </si>
  <si>
    <t>Estatuto general vigente sin actualizar
Documento propuesta de mesas de trabajo del estatuto general - año 2018</t>
  </si>
  <si>
    <t>Reglamento estudiantil de pregrado vigente sin actualizar
Propuesta de reglamento estudiantil de pregrado presentada ante el  CSU en el año 2019</t>
  </si>
  <si>
    <r>
      <rPr>
        <b/>
        <sz val="11"/>
        <rFont val="Calibri"/>
        <family val="2"/>
        <scheme val="minor"/>
      </rPr>
      <t xml:space="preserve">5 </t>
    </r>
    <r>
      <rPr>
        <sz val="11"/>
        <rFont val="Calibri"/>
        <family val="2"/>
        <scheme val="minor"/>
      </rPr>
      <t>Fases ejecutadas para la modernización de la gestión documental</t>
    </r>
  </si>
  <si>
    <t>Modelo integral de participación diseñado e implementado</t>
  </si>
  <si>
    <t>Estructura orgánica actualizada e implementada</t>
  </si>
  <si>
    <t>Estudios base para el diseño de la estructura orgánica del año 2014</t>
  </si>
  <si>
    <r>
      <t xml:space="preserve">
Aprobación  de la nueva estructura orgánica</t>
    </r>
    <r>
      <rPr>
        <sz val="11"/>
        <rFont val="Calibri"/>
        <family val="2"/>
        <scheme val="minor"/>
      </rPr>
      <t xml:space="preserve"> 
(Acuerdo del Consejo Superior) </t>
    </r>
  </si>
  <si>
    <t xml:space="preserve">
Concurso público para proveer los cargos de la nueva estructura orgánica</t>
  </si>
  <si>
    <t>Estatuto docente vigente sin actualizar
Propuesta del  estatuto docente aprobada el 28 de abril de 2019 por el Consejo Académico</t>
  </si>
  <si>
    <r>
      <t xml:space="preserve">Reglamento de bienestar universitario actualizado y revisado
</t>
    </r>
    <r>
      <rPr>
        <sz val="11"/>
        <rFont val="Calibri"/>
        <family val="2"/>
        <scheme val="minor"/>
      </rPr>
      <t xml:space="preserve">(Concepto del Consejo Académico)
</t>
    </r>
    <r>
      <rPr>
        <b/>
        <sz val="11"/>
        <rFont val="Calibri"/>
        <family val="2"/>
        <scheme val="minor"/>
      </rPr>
      <t>Reglamento de bienestar universitario actualizado y aprobado</t>
    </r>
    <r>
      <rPr>
        <sz val="11"/>
        <rFont val="Calibri"/>
        <family val="2"/>
        <scheme val="minor"/>
      </rPr>
      <t xml:space="preserve">
(Acuerdo del Consejo Superior) </t>
    </r>
  </si>
  <si>
    <t>Implementar el Modelo Integrado de Planeación y Gestión MIPG en el área administrativa</t>
  </si>
  <si>
    <t>Sistema de Gestión Calidad SISGECC
Modelo Estándar de Control Interno MECI</t>
  </si>
  <si>
    <r>
      <rPr>
        <b/>
        <sz val="11"/>
        <rFont val="Calibri"/>
        <family val="2"/>
        <scheme val="minor"/>
      </rPr>
      <t xml:space="preserve">5 </t>
    </r>
    <r>
      <rPr>
        <sz val="11"/>
        <rFont val="Calibri"/>
        <family val="2"/>
        <scheme val="minor"/>
      </rPr>
      <t xml:space="preserve">Fases ejecutadas para la implementación del Modelo Integrado de Planeación y Gestión MIPG </t>
    </r>
  </si>
  <si>
    <t>Fase 1
Diagnostico estado implementación políticas del MIPG
Fase 2 
Elaboración planes de acción MIPG
Fase 3 
Socialización planes de acción</t>
  </si>
  <si>
    <t xml:space="preserve">Modernizar la gestión documental de la Universidad en el área Administrativa </t>
  </si>
  <si>
    <t>Diagnostico integral del estado archivístico de la Universidad 2019</t>
  </si>
  <si>
    <r>
      <t xml:space="preserve">
Fase 1
Diseño del Plan de Gestión Documental PGD
</t>
    </r>
    <r>
      <rPr>
        <sz val="11"/>
        <rFont val="Calibri"/>
        <family val="2"/>
        <scheme val="minor"/>
      </rPr>
      <t xml:space="preserve">(Aprobado por el comité de gestión y desempeño institucional)
</t>
    </r>
    <r>
      <rPr>
        <b/>
        <sz val="11"/>
        <rFont val="Calibri"/>
        <family val="2"/>
        <scheme val="minor"/>
      </rPr>
      <t xml:space="preserve">
Fase 2</t>
    </r>
    <r>
      <rPr>
        <sz val="11"/>
        <rFont val="Calibri"/>
        <family val="2"/>
        <scheme val="minor"/>
      </rPr>
      <t xml:space="preserve">
</t>
    </r>
    <r>
      <rPr>
        <b/>
        <sz val="11"/>
        <rFont val="Calibri"/>
        <family val="2"/>
        <scheme val="minor"/>
      </rPr>
      <t>Actualización de la Tablas de Retención Documental TRD</t>
    </r>
  </si>
  <si>
    <t xml:space="preserve">
Fase 3
Elaboración de las tablas de valoración documental TVD
Fase 4
Análisis y diseño de alternativas de solución para la creación del archivo central y modernización de los sistemas de información</t>
  </si>
  <si>
    <t xml:space="preserve">
Fase 5
Implementación de las alternativas de solución seleccionadas
</t>
  </si>
  <si>
    <t xml:space="preserve">
Fase 5
Implementación de las alternativas de solución seleccionadas</t>
  </si>
  <si>
    <t>Redes sociales oficiales
Boletín institucional imaginario Unicolmayor
Emisora Unicolmayor
Pagina web Institucional</t>
  </si>
  <si>
    <r>
      <t xml:space="preserve">Modelo integral de comunicaciones diseñado y aprobado
</t>
    </r>
    <r>
      <rPr>
        <sz val="11"/>
        <rFont val="Calibri"/>
        <family val="2"/>
        <scheme val="minor"/>
      </rPr>
      <t>(Aprobado por Rectoría)</t>
    </r>
  </si>
  <si>
    <r>
      <t xml:space="preserve">Modelo integral de participación diseñado y aprobado
</t>
    </r>
    <r>
      <rPr>
        <sz val="11"/>
        <rFont val="Calibri"/>
        <family val="2"/>
        <scheme val="minor"/>
      </rPr>
      <t>(Aprobado por Rectoría)</t>
    </r>
  </si>
  <si>
    <r>
      <t xml:space="preserve">Secretaria General
</t>
    </r>
    <r>
      <rPr>
        <sz val="11"/>
        <rFont val="Calibri"/>
        <family val="2"/>
        <scheme val="minor"/>
      </rPr>
      <t xml:space="preserve">
Oficina de Planeación, Sistemas y Desarrollo</t>
    </r>
  </si>
  <si>
    <r>
      <t xml:space="preserve">Modelo de seguimiento a graduados actualizado y aprobado
</t>
    </r>
    <r>
      <rPr>
        <sz val="11"/>
        <rFont val="Calibri"/>
        <family val="2"/>
        <scheme val="minor"/>
      </rPr>
      <t>(Acuerdo del Consejo Académico)</t>
    </r>
    <r>
      <rPr>
        <b/>
        <sz val="11"/>
        <rFont val="Calibri"/>
        <family val="2"/>
        <scheme val="minor"/>
      </rPr>
      <t xml:space="preserve">
</t>
    </r>
  </si>
  <si>
    <t xml:space="preserve">(No. de estudiantes identificados por el sistema de alertas tempranas que recibieron beneficios socioeconómicos que no perdieron asignaturas / No. de estudiantes identificados por el sistema de alertas tempranas) * 100 
(El dato se calcula mediante promedio anual ((semestre 1 + semestre 2)/2)))
(Indicador expresado en términos de sostenimiento de valores 2021-2025)
</t>
  </si>
  <si>
    <t>PLAN ANUAL DE ACCIÓN GENERAL PAAG 2020</t>
  </si>
  <si>
    <t>Actualizar  el 50% de los Proyectos Educativos de Programas -PEP en articulación con el MOPEI.</t>
  </si>
  <si>
    <t>FECHA DE CUMPLIMIENTO</t>
  </si>
  <si>
    <t xml:space="preserve">Implementar mejoras curriculares al 5% de los programas a partir de los procesos de evaluación y la actualización de los PEP. </t>
  </si>
  <si>
    <t>FUENTE DE VERIFICACIÓN</t>
  </si>
  <si>
    <t xml:space="preserve">Gestionar que el 5% de los estudiantes tengan competencia de nivel intermedio en un segundo idioma </t>
  </si>
  <si>
    <t xml:space="preserve">Gestionar que el 5% de los docentes tengan competencia de nivel intermedio en un segundo idioma </t>
  </si>
  <si>
    <t xml:space="preserve"> PEU vigente y  MOPEI vigentes sin actualizar</t>
  </si>
  <si>
    <t>RESPONSABLE
(Cargo)</t>
  </si>
  <si>
    <t>ACCIÓN TÁCTICA GENERAL 2020</t>
  </si>
  <si>
    <t>PEP actualizados del 50% de los Proyectos Educativos de Programas -PEP en articulación con el MOPEI.</t>
  </si>
  <si>
    <t>AT 1.3.1</t>
  </si>
  <si>
    <t>AT 1.4.1</t>
  </si>
  <si>
    <t>AT 1.5.1</t>
  </si>
  <si>
    <t>AT 1.5.2</t>
  </si>
  <si>
    <t>AT 1.5.3</t>
  </si>
  <si>
    <t>AT 1.1.1</t>
  </si>
  <si>
    <t>AT 1.2.1</t>
  </si>
  <si>
    <t>AT 1.6.1</t>
  </si>
  <si>
    <t>AT 1.7.1</t>
  </si>
  <si>
    <t>AT 1.8.1</t>
  </si>
  <si>
    <t>AT 1.9.1</t>
  </si>
  <si>
    <t>Fase 1
Diagnostico y marco conceptual</t>
  </si>
  <si>
    <t>AT 1.10.1</t>
  </si>
  <si>
    <t>Informe de los resultados del proceso de autoevaluación del 5% de los programas de la Universidad</t>
  </si>
  <si>
    <t>Informe con los resultados de la gestión de los procesos de evaluación incluyendo cronograma con las actividades planificadas para el periodo 2020-2024 y las ejecutadas en la vigencia 2020.</t>
  </si>
  <si>
    <t>AT 1.11.2</t>
  </si>
  <si>
    <t>AT 1.11.1</t>
  </si>
  <si>
    <t>AT 1.12.1</t>
  </si>
  <si>
    <t>AT 1.13.1</t>
  </si>
  <si>
    <t>AT 1.13.2</t>
  </si>
  <si>
    <t>Informe con los resultados de la gestión y avances en los procesos de acreditación incluyendo cronograma con las actividades planificadas para el periodo 2020-2024 y las ejecutadas en la vigencia 2020.</t>
  </si>
  <si>
    <t>Informe con los resultados de la gestión y avances en los procesos de reacreditación incluyendo cronograma con las actividades planificadas para el periodo 2020-2024 y las ejecutadas en la vigencia 2020.</t>
  </si>
  <si>
    <t>AT 1.14.1</t>
  </si>
  <si>
    <t>20% de las recomendaciones del CNA cargadas y cerradas en el ISODOC con sus respectivas evidencias</t>
  </si>
  <si>
    <t>AT 1.14.2</t>
  </si>
  <si>
    <t>Informe con los resultados de la gestión y avances en el proceso de acreditación institucional incluyendo cronograma con las actividades planificadas para el periodo 2020-2024 y las ejecutadas en la vigencia 2020.</t>
  </si>
  <si>
    <t>AT 1.15.1</t>
  </si>
  <si>
    <r>
      <rPr>
        <b/>
        <sz val="12"/>
        <rFont val="Calibri"/>
        <family val="2"/>
        <scheme val="minor"/>
      </rPr>
      <t>LÍNEA BÁSE 2019</t>
    </r>
    <r>
      <rPr>
        <sz val="12"/>
        <rFont val="Calibri"/>
        <family val="2"/>
        <scheme val="minor"/>
      </rPr>
      <t xml:space="preserve">
Vicerrectoría Académica mediante correo electrónico de fecha viernes  7/02/2020 9:18 a. m. envía a Planeación  archivo en Excel donde se puede evidenciar año por año (2015-2019) la cantidad de docentes que se capacitaron en TIC, pedagogía entre otros.
Los Docentes que asistieron a las capacitaciones en edumática, manejo de tic, segunda lengua y desarrollo disciplinar para 2019  =  </t>
    </r>
    <r>
      <rPr>
        <b/>
        <sz val="12"/>
        <rFont val="Calibri"/>
        <family val="2"/>
        <scheme val="minor"/>
      </rPr>
      <t>120 docentes de 637 (en promedio)  =  19%
Se reviso si el promedio de todos los años que es el siguiente:
2015=34%; 2016=20%; 2017=29%; 2018=25%; 2019=19%</t>
    </r>
  </si>
  <si>
    <t>AT 1.16.1</t>
  </si>
  <si>
    <t>AT 1.17.1</t>
  </si>
  <si>
    <t>AT 1.18.1</t>
  </si>
  <si>
    <t>AT 1.19.1</t>
  </si>
  <si>
    <t>Aumentar a un 25% el numero de docentes capacitados en manejo de un segundo idioma (multilingüismo), en pedagogía y en TIC</t>
  </si>
  <si>
    <t>FUENTE DE VERIFICACIÓN
(Producto / entregable)</t>
  </si>
  <si>
    <t>RESPONSABLE</t>
  </si>
  <si>
    <t>INDICADOR</t>
  </si>
  <si>
    <t>(No. De programas con mejoras curriculares implementadas / No. De programas existentes)*100</t>
  </si>
  <si>
    <t>Política de multilingüismo diseñada y aprobada</t>
  </si>
  <si>
    <t>Porcentaje de estudiantes con competencia de nivel intermedio en un segundo idioma</t>
  </si>
  <si>
    <t>Porcentaje de docentes con competencia de nivel intermedio en un segundo idioma</t>
  </si>
  <si>
    <t>Porcentaje ejecución Fase 1</t>
  </si>
  <si>
    <t>(No. de programas autoevaluados para registro calificado / No. De total de programas ) * 100</t>
  </si>
  <si>
    <t>(No de programas que implementan los lineamientos de autorregulación/ No de programas que requieran de autorregulación) * 100</t>
  </si>
  <si>
    <t>Informe avances proceso de acreditación institucional</t>
  </si>
  <si>
    <t>(No. De docentes con formación pos gradual en maestría o doctorado / No. total de docentes) *100</t>
  </si>
  <si>
    <t xml:space="preserve">Porcentaje de plazas cubiertas </t>
  </si>
  <si>
    <t>(Número de docentes capacitados en TIC, Multilingüismo y pedagogía/ No. Total de docentes) * 100</t>
  </si>
  <si>
    <t>No. De docentes que desarrollan unidades en un segundo idioma / No. de docentes capacitados en 2do idioma.</t>
  </si>
  <si>
    <t>(No. de Docentes capacitados en pedagogía que logran una evaluación igual o superior a 4.0 por parte de los estudiantes  / Total de docentes capacitados en estrategias pedagógicas) *100</t>
  </si>
  <si>
    <t>(No. docentes capacitados en TIC que desarrollan mediaciones TIC /
No. Docentes capacitados en TIC) *100</t>
  </si>
  <si>
    <t>Vicerrectoría Académica*</t>
  </si>
  <si>
    <t>AT 1.20.1</t>
  </si>
  <si>
    <t>AT 1.20.2</t>
  </si>
  <si>
    <t>AT 1.20.3</t>
  </si>
  <si>
    <t>Diseñar y aprobar la política de multilingüismo</t>
  </si>
  <si>
    <t>Política de multilingüismo aprobada por acuerdo del Consejo Superior Universitario</t>
  </si>
  <si>
    <t>N.A
No aplica cumplimiento de meta estratégica pero se debe avanzar en actividades de gestión</t>
  </si>
  <si>
    <t>Informe avances proceso de autoevaluación</t>
  </si>
  <si>
    <t>Desarrollar avances en la planificación y gestión del proceso de acreditación  para 5 nuevos programas de la siguiente manera:
1 programas autoevaluados en el 2021,
2 programa autoevaluado en el 2022,
1 programa autoevaluado en el 2023 y
1 programa autoevaluado en el 2024</t>
  </si>
  <si>
    <t>Informe avances en los procesos de acreditación de programas</t>
  </si>
  <si>
    <t>Desarrollar avances en la planificación y gestión del proceso de reacreditación  para 4 programas de la siguiente manera:
1 programas autoevaluados en el 2021,
1 programa autoevaluado en el 2023 y
2 programa autoevaluado en el 2024</t>
  </si>
  <si>
    <t>Desarrollar avances en la planificación y gestión del proceso de acreditación institucional planificada para el 2024</t>
  </si>
  <si>
    <t>AT 2.1.1</t>
  </si>
  <si>
    <t>AO 2.1.1</t>
  </si>
  <si>
    <t>AO 2.1.2</t>
  </si>
  <si>
    <t>AO 2.1.3</t>
  </si>
  <si>
    <t>AT 2.2.1</t>
  </si>
  <si>
    <t>AO 2.2.1</t>
  </si>
  <si>
    <t>AO 2.2.2</t>
  </si>
  <si>
    <t>AO 2.2.3</t>
  </si>
  <si>
    <t>AO 2.3.1</t>
  </si>
  <si>
    <t>AO 2.3.2</t>
  </si>
  <si>
    <t>AO 2.3.3</t>
  </si>
  <si>
    <t>AT 2.3.1</t>
  </si>
  <si>
    <t>AT 2.4.1</t>
  </si>
  <si>
    <t>AT 2.4.2</t>
  </si>
  <si>
    <t>AO 2.4.1</t>
  </si>
  <si>
    <t>AO 2.4.2</t>
  </si>
  <si>
    <t>AO 2.4.3</t>
  </si>
  <si>
    <t>AO 2.4.4</t>
  </si>
  <si>
    <t>AO 2.4.5</t>
  </si>
  <si>
    <t>AO 2.4.6</t>
  </si>
  <si>
    <t>AT 2.5.1</t>
  </si>
  <si>
    <t xml:space="preserve">Aumentar a 22% los estudiantes participantes en semilleros de investigación </t>
  </si>
  <si>
    <t>N.A
No aplica cumplimiento de meta estratégica para la vigencia 2020</t>
  </si>
  <si>
    <t>AT 2.7.1</t>
  </si>
  <si>
    <t>AO 2.5.1</t>
  </si>
  <si>
    <t>AO 2.5.2</t>
  </si>
  <si>
    <t>AO 2.5.3</t>
  </si>
  <si>
    <t>AO 2.7.1</t>
  </si>
  <si>
    <t>AO 2.7.2</t>
  </si>
  <si>
    <t>AO 2.7.3</t>
  </si>
  <si>
    <t>AT 2.8.1</t>
  </si>
  <si>
    <t>AO 2.8.1</t>
  </si>
  <si>
    <t>AO 2.8.2</t>
  </si>
  <si>
    <t>AO 2.8.3</t>
  </si>
  <si>
    <t>AT 2.8.2</t>
  </si>
  <si>
    <t>AO 2.8.4</t>
  </si>
  <si>
    <t>AO 2.8.5</t>
  </si>
  <si>
    <t>AO 2.8.6</t>
  </si>
  <si>
    <t>AT 2.9.2</t>
  </si>
  <si>
    <t>Mantener la categorización de las revistas categorizadas en B (Tabula Rasa y Nova)</t>
  </si>
  <si>
    <t>AO 2.9.1</t>
  </si>
  <si>
    <t>AO 2.9.2</t>
  </si>
  <si>
    <t>AO 2.9.3</t>
  </si>
  <si>
    <t>Acompañar y hacer seguimiento  a los equipos editoriales de las revistas científicas brindando el soporte  para garantizar calidad y visibilidad de la productividad en los procesos de categorización</t>
  </si>
  <si>
    <t>Diseñar y socializar los lineamientos institucionales generales para la postulación de proyectos en convocatorias externas</t>
  </si>
  <si>
    <t>Acompañar y hacer seguimiento al diseño y ejecución del plan estratégico de los grupos de investigación conforme al modelo de medición establecido por MinCiencias</t>
  </si>
  <si>
    <t>Porcentaje fases implementadas para la política de investigación</t>
  </si>
  <si>
    <t xml:space="preserve">Porcentaje fases implementadas para el Sistema de información que soporte los procesos de gestión del conocimiento </t>
  </si>
  <si>
    <t>Porcentaje fases implementadas para la redefinición de las líneas de investigación</t>
  </si>
  <si>
    <t>(No. De estudiantes vinculados a semilleros de investigación / No. De estudiantes matriculados) * 100</t>
  </si>
  <si>
    <t>AT 3.1.1</t>
  </si>
  <si>
    <t>AO 3.1.1</t>
  </si>
  <si>
    <t>AO 3.1.2</t>
  </si>
  <si>
    <t>AO 3.1.3</t>
  </si>
  <si>
    <t>Elaborar marco de referencia, estado del arte, justificación de la unidad y definición de objetivos</t>
  </si>
  <si>
    <t>AT 3.2.1</t>
  </si>
  <si>
    <t xml:space="preserve">Actualizar una (1) de las Unidades de Gestión existentes conforme a la política institucional de Proyección Social y Extensión </t>
  </si>
  <si>
    <t>AT 3.3.1</t>
  </si>
  <si>
    <t xml:space="preserve">Virtualizar uno (1) de los servicios de Proyección Social </t>
  </si>
  <si>
    <t>AO 3.2.1</t>
  </si>
  <si>
    <t>AO 3.2.2</t>
  </si>
  <si>
    <t>AO 3.2.3</t>
  </si>
  <si>
    <t>AO 3.3.1</t>
  </si>
  <si>
    <t>AO 3.3.2</t>
  </si>
  <si>
    <t>AO 3.3.3</t>
  </si>
  <si>
    <t>AT 3.4.1</t>
  </si>
  <si>
    <t>Desarrollar avances en la planificación para el incremento de los beneficiados con los programas de proyección social en un 5% anual</t>
  </si>
  <si>
    <t>Informe de gestión con los avances en la planificación para el incremento anual de los beneficiados con programas de proyección social</t>
  </si>
  <si>
    <t>AO 3.4.1</t>
  </si>
  <si>
    <t>AO 3.4.2</t>
  </si>
  <si>
    <t>AO 3.4.3</t>
  </si>
  <si>
    <t>AT 3.5.1</t>
  </si>
  <si>
    <t>AO 3.5.1</t>
  </si>
  <si>
    <t>AO 3.5.2</t>
  </si>
  <si>
    <t>AO 3.5.3</t>
  </si>
  <si>
    <t>Incrementar en un 0.4% los ingresos por venta de servicios con respecto al año anterior</t>
  </si>
  <si>
    <t>AT 3.6.1</t>
  </si>
  <si>
    <t>Suscribir convenios y/o alianzas con los sectores públicos y/o privados para la realización de cursos de extensión que cumplan con la meta de incremento anual proyectada en inscritos.</t>
  </si>
  <si>
    <t>AO 3.5.4</t>
  </si>
  <si>
    <t>AO 3.5.5</t>
  </si>
  <si>
    <t>AO 3.5.6</t>
  </si>
  <si>
    <t>AT 3.5.2</t>
  </si>
  <si>
    <t>Desarrollar avances en la planificación de estrategias especificas para incrementar en un 0.4% anual los ingresos por concepto de venta de educación continua desde el año 2021 en adelante</t>
  </si>
  <si>
    <t>Desarrollar avances en la planificación de estrategias especificas para incrementar en un 2% anual el numero de inscritos a los cursos de extensión desde el año 2022 en adelante</t>
  </si>
  <si>
    <t>AO 3.6.1</t>
  </si>
  <si>
    <t>AO 3.6.2</t>
  </si>
  <si>
    <t>AO 3.6.3</t>
  </si>
  <si>
    <t>AT 3.7.1</t>
  </si>
  <si>
    <t>Desarrollar avances en la planificación de estrategias especificas para incrementar en un 5% anual el numero de egresados participantes en mecanismos de relacionamiento desde el año 2021 en adelante</t>
  </si>
  <si>
    <t>Informe de gestión con la planificación para el aumento del 5% anual el numero de egresados participantes en mecanismos de relacionamiento a partir del 2021</t>
  </si>
  <si>
    <t>AO 3.7.1</t>
  </si>
  <si>
    <t>AO 3.7.2</t>
  </si>
  <si>
    <t>AO 3.7.3</t>
  </si>
  <si>
    <t>AT 3.8.1</t>
  </si>
  <si>
    <t xml:space="preserve">Actualizar el modelo de seguimiento a graduados, articulándolo con las funciones sustantivas de la Universidad  </t>
  </si>
  <si>
    <t>División de Promoción y Relaciones Interinstitucionales*</t>
  </si>
  <si>
    <t>Informe de avances en el proceso de categorización de los nuevos grupos de investigación</t>
  </si>
  <si>
    <t xml:space="preserve">Informe de avances en el proceso de categorización de los nuevos investigadores
</t>
  </si>
  <si>
    <t>Informe de avances en la planificación de las nuevas unidades de gestión y de apoyo</t>
  </si>
  <si>
    <t>Informe de avances para la generación de transformaciones sociales</t>
  </si>
  <si>
    <t>Informe de avances para el incremento de ingresos por venta de educación continua</t>
  </si>
  <si>
    <t>Informe de gestión con la planificación para el aumento del 2% anual de del numero de inscritos en los cursos de extensión</t>
  </si>
  <si>
    <t>Informe de avances para el incremento en el numero de inscritos en los cursos de extensión</t>
  </si>
  <si>
    <t>Informe de avances para el incremento en la participación de graduados en los mecanismos de relacionamiento</t>
  </si>
  <si>
    <t>Desarrollar avances en la planificación para la creación de 12 nuevas unidades de gestión y de apoyo de la siguiente manera:
4 nuevas unidades en el 2021,
4 nuevas unidades en  el 2022,
4 nuevas unidades en  el 2023</t>
  </si>
  <si>
    <t>Informe de avances en la planificación del incremento de beneficiados con los programas de proyección social</t>
  </si>
  <si>
    <t>Desarrollar avances en la planificación para la generación de 10 transformaciones sociales (individuales y colectivas) de acuerdo con del MIPSE de la siguiente manera:
2 transformaciones en el 2022,
2 transformaciones en  el 2023,
3 transformaciones en  el 2024 y
3 transformaciones en  el 2025</t>
  </si>
  <si>
    <t>Modelo de seguimiento a graduados actualizado y aprobado mediante acuerdo del Consejo Académico</t>
  </si>
  <si>
    <t>AT 4.1.1</t>
  </si>
  <si>
    <t>Modelo de Bienestar aprobado mediante acuerdo del Consejo Superior</t>
  </si>
  <si>
    <t>AT 4.2.1</t>
  </si>
  <si>
    <t>AT 4.3.1</t>
  </si>
  <si>
    <t xml:space="preserve">Diseñar el programa para el desarrollo de competencias para la vida, relacionadas con el autoconocimiento y la relación con los demás y su entorno </t>
  </si>
  <si>
    <t>Programa para la mejora del desempeño académico, la integración y la adaptación al ambiente educativo con concepto favorable del comité de bienestar y aprobación de la Rectoría</t>
  </si>
  <si>
    <t>Programa para el desarrollo de competencias para la vida, relacionadas con el autoconocimiento y la relación con los demás y su entorno con concepto favorable del comité de bienestar y aprobación de la Rectoría</t>
  </si>
  <si>
    <t>AT 4.4.1</t>
  </si>
  <si>
    <t>AT 4.5.1</t>
  </si>
  <si>
    <t>Diseñar el programa e deporte y uso del tiempo libre</t>
  </si>
  <si>
    <t>Programa e deporte y uso del tiempo libre con concepto favorable del comité de bienestar y aprobación de la Rectoría</t>
  </si>
  <si>
    <t>AT 4.6.1</t>
  </si>
  <si>
    <t xml:space="preserve">Diseñar el programa de arte y cultura </t>
  </si>
  <si>
    <t>Programa de arte y cultura con concepto favorable del comité de bienestar y aprobación de la Rectoría</t>
  </si>
  <si>
    <t xml:space="preserve">Diseñar el programa de promoción de estilos de vida saludable y autocuidado </t>
  </si>
  <si>
    <t>Programa de promoción de estilos de vida saludable y autocuidado con concepto favorable del comité de bienestar y aprobación de la Rectoría</t>
  </si>
  <si>
    <t>División del Medio Universitario*
División de Recursos Humanos*</t>
  </si>
  <si>
    <t>AT 4.7.1</t>
  </si>
  <si>
    <t>AT 4.8.1</t>
  </si>
  <si>
    <t xml:space="preserve">Diseñar el programa de promoción para el fortalecimiento del sentido de pertenencia institucional, convivencia, cultura universitaria  en el marco de la gestión del cambio institucional. </t>
  </si>
  <si>
    <t>Programa de promoción para el fortalecimiento del sentido de pertenencia institucional, convivencia, cultura universitaria con concepto favorable del comité de bienestar y aprobación de la Rectoría</t>
  </si>
  <si>
    <t>AT 4.9.1</t>
  </si>
  <si>
    <t xml:space="preserve">Diseñar el programa de Inclusión Institucional </t>
  </si>
  <si>
    <t>Programa de Inclusión Institucional con concepto favorable del comité de bienestar y aprobación de la Rectoría</t>
  </si>
  <si>
    <t>AT 4.10.1</t>
  </si>
  <si>
    <t>Diseñar el programa de felicidad laboral</t>
  </si>
  <si>
    <t>Programa de felicidad laboral con concepto favorable del comité de bienestar y aprobación de la Rectoría</t>
  </si>
  <si>
    <t>División de Recursos Humanos*</t>
  </si>
  <si>
    <t xml:space="preserve">Aumentar a 78% la favorabilidad en las encuestas de percepción del clima laboral en los administrativos </t>
  </si>
  <si>
    <t>AT 4.10.2</t>
  </si>
  <si>
    <t>AT 4.11.1</t>
  </si>
  <si>
    <t>AT 4.12.1</t>
  </si>
  <si>
    <t>Implementar el sistema de permanencia y graduación en fase de pruebas</t>
  </si>
  <si>
    <t>Mantener en 8% el promedio de deserción estudiantil</t>
  </si>
  <si>
    <t>AO 4.1.1</t>
  </si>
  <si>
    <t>AO 4.1.2</t>
  </si>
  <si>
    <t>AO 4.1.3</t>
  </si>
  <si>
    <t>AO 4.2.1</t>
  </si>
  <si>
    <t>AO 4.2.2</t>
  </si>
  <si>
    <t>AO 4.2.3</t>
  </si>
  <si>
    <t>AO 4.3.1</t>
  </si>
  <si>
    <t>AO 4.3.2</t>
  </si>
  <si>
    <t>AO 4.3.3</t>
  </si>
  <si>
    <t>AO 4.4.1</t>
  </si>
  <si>
    <t>AO 4.4.2</t>
  </si>
  <si>
    <t>AO 4.4.3</t>
  </si>
  <si>
    <t>AO 4.5.1</t>
  </si>
  <si>
    <t>AO 4.5.2</t>
  </si>
  <si>
    <t>AO 4.5.3</t>
  </si>
  <si>
    <t>AO 4.6.1</t>
  </si>
  <si>
    <t>AO 4.6.2</t>
  </si>
  <si>
    <t>AO 4.6.3</t>
  </si>
  <si>
    <t>AO 4.7.1</t>
  </si>
  <si>
    <t>AO 4.7.2</t>
  </si>
  <si>
    <t>AO 4.7.3</t>
  </si>
  <si>
    <t>AO 4.8.1</t>
  </si>
  <si>
    <t>AO 4.8.2</t>
  </si>
  <si>
    <t>AO 4.8.3</t>
  </si>
  <si>
    <t>AO 4.9.1</t>
  </si>
  <si>
    <t>AO 4.9.2</t>
  </si>
  <si>
    <t>AO 4.9.3</t>
  </si>
  <si>
    <t>AO 4.10.1</t>
  </si>
  <si>
    <t>AO 4.10.2</t>
  </si>
  <si>
    <t>AO 4.10.3</t>
  </si>
  <si>
    <t>AO 4.10.4</t>
  </si>
  <si>
    <t>AO 4.10.5</t>
  </si>
  <si>
    <t>AO 4.10.6</t>
  </si>
  <si>
    <t>AO 4.11.1</t>
  </si>
  <si>
    <t>AO 4.11.2</t>
  </si>
  <si>
    <t>AO 4.11.3</t>
  </si>
  <si>
    <t>AO 4.12.1</t>
  </si>
  <si>
    <t>AO 4.12.2</t>
  </si>
  <si>
    <t>AO 4.12.3</t>
  </si>
  <si>
    <t xml:space="preserve">Diseñar el programa  para la mejora del desempeño académico, la integración y la adaptación al ambiente educativo </t>
  </si>
  <si>
    <t>Diseñar el programa de apoyo socioeconómico</t>
  </si>
  <si>
    <t>Programa de apoyo socioeconómico con concepto favorable del comité de bienestar y aprobación de la Rectoría</t>
  </si>
  <si>
    <t>AT 5.1.1</t>
  </si>
  <si>
    <t>Incrementar 30 nuevos estudiantes participantes en proyectos colaborativos de aprendizaje (COIL)</t>
  </si>
  <si>
    <t>Realizar clases a través de herramientas tecnológicas con instituciones nacionales o extranjeras para fomentar la movilidad en casa de docentes y estudiantes</t>
  </si>
  <si>
    <t>Generar actividades académicas Virtuales con las IES que se tienen establecidos convenios a nivel local, regional e internacional (clases espejo, ponencias, jurados de grado)</t>
  </si>
  <si>
    <t>Incrementar 3 nuevas movilidades en casa de docentes</t>
  </si>
  <si>
    <t>AT 5.1.2</t>
  </si>
  <si>
    <t>AT 5.2.1</t>
  </si>
  <si>
    <t>AT 5.3.1</t>
  </si>
  <si>
    <t>Informe de gestión con los avances en la planificación de los programas con doble titulación.</t>
  </si>
  <si>
    <t>Definir, estandarizar y socializar los lineamientos para la formulación de proyectos para la internacionalización de la  investigación</t>
  </si>
  <si>
    <t>Diseñar y estandarizar lineamientos para la doble titulación.</t>
  </si>
  <si>
    <t xml:space="preserve">Elaborar un diagnostico de oportunidades de internacionalización del currículo </t>
  </si>
  <si>
    <t>Desarrollar avances en la planificación de proyectos de proyección social con enfoque de internacionalización, de la siguiente manera:
1 nuevo proyecto en el 2021,
1 nuevo proyecto en el 2022,
1 nuevo proyecto en el 2023,
1 nuevo proyecto en el 2024 y
1 nuevo proyecto en el 2025</t>
  </si>
  <si>
    <t>Informe de gestión con los avances en la planificación de proyectos de proyección social con enfoque de internacionalización</t>
  </si>
  <si>
    <t>Desarrollar avances en la planificación para el incremento de estudiantes con movilidad entrante, de la siguiente manera:
5 nuevos estudiantes con movilidad entrante en el 2021,
5 nuevos estudiantes con movilidad entrante en el 2022,
5 nuevos estudiantes con movilidad entrante en el 2023,
5 nuevos estudiantes con movilidad entrante en el 2024 y
5 nuevos estudiantes con movilidad entrante en el 2025</t>
  </si>
  <si>
    <t>Informe de gestión con los avances en la planificación para el incremento de estudiantes con movilidad entrante</t>
  </si>
  <si>
    <t>AT 5.4.1</t>
  </si>
  <si>
    <t>AT 5.5.1</t>
  </si>
  <si>
    <t>AT 5.6.1</t>
  </si>
  <si>
    <t>AT 5.7.1</t>
  </si>
  <si>
    <t>AT 5.8.1</t>
  </si>
  <si>
    <t xml:space="preserve">Impulsar la formulación y puesta en marcha de proyectos comunitarios con enfoque internacional en asociación con organizaciones publicas y privadas, </t>
  </si>
  <si>
    <t>Suscribir convenios o alianzas estratégicas para el aprendizaje de otro idioma.</t>
  </si>
  <si>
    <t>A través de los convenios vigentes se establecerán planes de trabajo que promueva el incremento de la movilidad en doble vía</t>
  </si>
  <si>
    <t>AT 5.12.1</t>
  </si>
  <si>
    <t>Aumentar a 35% la ejecución de las iniciativas de internacionalización suscritas en los convenios alianzas y redes vigentes.</t>
  </si>
  <si>
    <t xml:space="preserve">Reporte con el porcentaje de ejecución de las iniciativas de internacionalización suscritas en los convenios alianzas y redes vigentes.
  (mayor o igual a 35%).
</t>
  </si>
  <si>
    <t>Diseñar una matriz con todas las líneas de trabajo conjuntas que se establecen en los convenios, redes y alianzas vigentes.</t>
  </si>
  <si>
    <t>AT 5.9.1</t>
  </si>
  <si>
    <t>AO 5.1.1</t>
  </si>
  <si>
    <t>AO 5.1.2</t>
  </si>
  <si>
    <t>AO 5.1.3</t>
  </si>
  <si>
    <t>AO 5.1.4</t>
  </si>
  <si>
    <t>AO 5.1.5</t>
  </si>
  <si>
    <t>AO 5.1.6</t>
  </si>
  <si>
    <t>AO 5.2.1</t>
  </si>
  <si>
    <t>AO 5.2.2</t>
  </si>
  <si>
    <t>AO 5.2.3</t>
  </si>
  <si>
    <t>AO 5.3.1</t>
  </si>
  <si>
    <t>AO 5.3.2</t>
  </si>
  <si>
    <t>AO 5.3.3</t>
  </si>
  <si>
    <t>AO 5.4.1</t>
  </si>
  <si>
    <t>AO 5.4.2</t>
  </si>
  <si>
    <t>AO 5.4.3</t>
  </si>
  <si>
    <t>No. de estudiantes con movilidad en casa en el periodo actual - No. de estudiantes con movilidad en casa en el periodo anterior</t>
  </si>
  <si>
    <t>No. de docentes con movilidad en casa en el periodo actual - No. de docentes con movilidad en casa en el periodo anterior</t>
  </si>
  <si>
    <t>Informe de avances en la planificación de los nuevos proyectos de investigación en alianza estratégica internacional</t>
  </si>
  <si>
    <t>Informe de avances en la en la planificación de los programas con doble titulación</t>
  </si>
  <si>
    <t>Desarrollar avances en la planificación para el incremento de las experiencias de internacionalización con un segundo idioma, de la siguiente manera:
1 nueva experiencia de internacionalización en el 2021,
1 nueva experiencia de internacionalización en el 2022,
1 nueva experiencia de internacionalización en el 2023,
1 nueva experiencia de internacionalización en el 2024 y
1 nueva experiencia de internacionalización en el 2025</t>
  </si>
  <si>
    <t>Informe de gestión con los avances en la planificación para el incremento de experiencias de internacionalización</t>
  </si>
  <si>
    <t>(No. De iniciativas ejecutadas a través de convenios alianzas y redes/ No. De iniciativas propuestas)</t>
  </si>
  <si>
    <t>AO 5.5.1</t>
  </si>
  <si>
    <t>AO 5.5.2</t>
  </si>
  <si>
    <t>AO 5.5.3</t>
  </si>
  <si>
    <t>AO 5.6.1</t>
  </si>
  <si>
    <t>AO 5.6.2</t>
  </si>
  <si>
    <t>AO 5.6.3</t>
  </si>
  <si>
    <t>AO 5.7.1</t>
  </si>
  <si>
    <t>AO 5.7.2</t>
  </si>
  <si>
    <t>AO 5.7.3</t>
  </si>
  <si>
    <t>AO 5.8.1</t>
  </si>
  <si>
    <t>AO 5.8.2</t>
  </si>
  <si>
    <t>AO 5.8.3</t>
  </si>
  <si>
    <t>AO 5.9.1</t>
  </si>
  <si>
    <t>AO 5.9.2</t>
  </si>
  <si>
    <t>AO 5.9.3</t>
  </si>
  <si>
    <t>AO 5.12.1</t>
  </si>
  <si>
    <t>AO 5.12.2</t>
  </si>
  <si>
    <t>AO 5.12.3</t>
  </si>
  <si>
    <t>Desarrollar avances en la planificación para el incremento de estudiantes con movilidad académica nacional en internacional, de la siguiente manera:
5 nuevos estudiantes con movilidad en el 2021,
10  nuevos estudiantes con movilidad en el 2022,
10 nuevos estudiantes con movilidad en el 2023,
10 nuevos estudiantes con movilidad en el 2024,
10 nuevos estudiantes con movilidad en el 2021,</t>
  </si>
  <si>
    <t>Informe de gestión con los avances en la planificación para el incremento de estudiantes con movilidad académica nacional en internacional</t>
  </si>
  <si>
    <t>Informe con avances en la planificación para el incremento de estudiantes con movilidad académica</t>
  </si>
  <si>
    <t>Informe con avances en la planificación para el incremento de experiencias de internacionalización</t>
  </si>
  <si>
    <t>Informe con avances en la planificación de proyectos de proyección social con enfoque de internacionalización</t>
  </si>
  <si>
    <t>Informe con avances en la planificación para el incremento de estudiantes con movilidad entrante</t>
  </si>
  <si>
    <t>Implementar una (1) cátedra virtual con temática intercultural</t>
  </si>
  <si>
    <t>Desarrollar avances en la planificación de actividades de convivencia entre estudiantes locales y extranjeros, de la siguiente manera:
2 actividades de convivencia en el 2021,
2 actividades de convivencia en el 2022,
2 actividades de convivencia en el 2023,
2 actividades de convivencia en el 2024 y
2 actividades de convivencia en el 2025</t>
  </si>
  <si>
    <t>Informe de gestión con los avances en la planificación de actividades de convivencia entre estudiantes locales y extranjeros</t>
  </si>
  <si>
    <t>Informe con avances en la planificación de actividades de convivencia  entre estudiantes locales y extranjeros</t>
  </si>
  <si>
    <t>AT 6.1.1</t>
  </si>
  <si>
    <t xml:space="preserve">Actualizar el estatuto general </t>
  </si>
  <si>
    <t>Estatuto general actualizado y aprobado mediante acuerdo del Consejo Superior Universitario</t>
  </si>
  <si>
    <t>AT 6.2.1</t>
  </si>
  <si>
    <t>Actualización del estudio de la estructura Orgánica</t>
  </si>
  <si>
    <t>AT 6.3.1</t>
  </si>
  <si>
    <t xml:space="preserve">Reglamento estudiantil de pregrado actualizado y aprobado mediante acuerdo del Consejo Superior </t>
  </si>
  <si>
    <t>AT 6.4.1</t>
  </si>
  <si>
    <t xml:space="preserve">Estatuto docente actualizado y aprobado mediante acuerdo del Consejo Superior </t>
  </si>
  <si>
    <t>AT 6.5.1</t>
  </si>
  <si>
    <t>AT 6.6.1</t>
  </si>
  <si>
    <t>AT 6.7.1</t>
  </si>
  <si>
    <t xml:space="preserve">Realizar el diagnostico al estado y articulación de los planes institucionales solicitados en el Decreto 612 de 2018 del DAFP: </t>
  </si>
  <si>
    <t>AT 6.8.1</t>
  </si>
  <si>
    <t>AT 6.9.1</t>
  </si>
  <si>
    <t>Desarrollar avances en la planificación para la creación del modelo integral de comunicaciones de la Unicolmayor</t>
  </si>
  <si>
    <t>Informe de gestión con los avances en la planificación del modelo integral de comunicaciones de la Unicolmayor</t>
  </si>
  <si>
    <t>AT 6.10.1</t>
  </si>
  <si>
    <t>Desarrollar avances en la planificación para la creación del modelo integral de participación de conformidad con el MIPG</t>
  </si>
  <si>
    <t>Informe de gestión con los avances en la planificación del modelo integral de participación</t>
  </si>
  <si>
    <t>AO 6.1.1</t>
  </si>
  <si>
    <t>AO 6.1.2</t>
  </si>
  <si>
    <t>AO 6.1.3</t>
  </si>
  <si>
    <t>AO 6.2.1</t>
  </si>
  <si>
    <t>AO 6.2.2</t>
  </si>
  <si>
    <t>AO 6.2.3</t>
  </si>
  <si>
    <t>AO 6.3.1</t>
  </si>
  <si>
    <t>AO 6.3.2</t>
  </si>
  <si>
    <t>AO 6.3.3</t>
  </si>
  <si>
    <t>AO 6.4.1</t>
  </si>
  <si>
    <t>AO 6.4.2</t>
  </si>
  <si>
    <t>AO 6.4.3</t>
  </si>
  <si>
    <t>AO 6.5.1</t>
  </si>
  <si>
    <t>AO 6.5.2</t>
  </si>
  <si>
    <t>AO 6.5.3</t>
  </si>
  <si>
    <t>AO 6.6.1</t>
  </si>
  <si>
    <t>AO 6.6.2</t>
  </si>
  <si>
    <t>AO 6.6.3</t>
  </si>
  <si>
    <t>AO 6.7.1</t>
  </si>
  <si>
    <t>AO 6.7.2</t>
  </si>
  <si>
    <t>AO 6.7.3</t>
  </si>
  <si>
    <t>AO 6.8.1</t>
  </si>
  <si>
    <t>AO 6.8.2</t>
  </si>
  <si>
    <t>AO 6.8.3</t>
  </si>
  <si>
    <t>AO 6.9.1</t>
  </si>
  <si>
    <t>AO 6.9.2</t>
  </si>
  <si>
    <t>AO 6.9.3</t>
  </si>
  <si>
    <t>AO 6.10.1</t>
  </si>
  <si>
    <t>AO 6.10.2</t>
  </si>
  <si>
    <t>AO 6.10.3</t>
  </si>
  <si>
    <t>Reglamento de bienestar universitario actualizado, con concepto favorable del Consejo Académico y aprobado mediante acuerdo del Consejo Superior Universitario</t>
  </si>
  <si>
    <t>Informe de avances para la creación del modelo integral de comunicaciones</t>
  </si>
  <si>
    <t>Informe de avances para la creación del modelo integral de participación</t>
  </si>
  <si>
    <t>AT 7.1.1</t>
  </si>
  <si>
    <t>Elaborar el Plan Estratégico de Tecnologías de la Información -PETI</t>
  </si>
  <si>
    <t xml:space="preserve"> Oficina de Planeación, Sistemas y Desarrollo*</t>
  </si>
  <si>
    <t>AT 7.2.1</t>
  </si>
  <si>
    <t xml:space="preserve">Renovar el 40% de los equipos de computo con obsolescencia tecnológica </t>
  </si>
  <si>
    <t>Fortalecer los sistemas de información y aplicaciones priorizadas</t>
  </si>
  <si>
    <t>AT 7.3.1</t>
  </si>
  <si>
    <t>Informe con los sistemas de información y aplicaciones fortalecidos durante la vigencia</t>
  </si>
  <si>
    <t>Oficina de Planeación, Sistemas y Desarrollo*</t>
  </si>
  <si>
    <t>AT 7.5.1</t>
  </si>
  <si>
    <t xml:space="preserve">Diseñar un modelo financiero que permita realizar la evaluación y seguimiento de las nuevas fuentes de financiamiento y el manejo de los excedentes. </t>
  </si>
  <si>
    <t>Modelo financiero con concepto favorable del comité de presupuesto y aprobación de la rectoría</t>
  </si>
  <si>
    <t>AT 7.8.1</t>
  </si>
  <si>
    <t xml:space="preserve">Realizar la renovación proyectada del parque computacional que ha superado su vida útil por obsolescencia, acorde a la asignación presupuestal destinada en la vigencia 2020 para este ítem. </t>
  </si>
  <si>
    <t>Realizar el diagnostico del estado de funcionamiento y adecuación de los sistemas de información académicos y administrativos  acorde a los requerimientos tecnológicos y a las necesidades de la institución.</t>
  </si>
  <si>
    <t xml:space="preserve">Realizar el diagnostico del estado de implementación de las políticas de gobierno digital en la universidad </t>
  </si>
  <si>
    <t>Diseñar y socializar los lineamientos financieros para el manejo del portafolio de inversiones de la Universidad</t>
  </si>
  <si>
    <t>Elaborar el proyecto de actualización del manual especifico de funciones y competencias laborales de la Universidad</t>
  </si>
  <si>
    <t>AT 7.14.1</t>
  </si>
  <si>
    <t>División de Servicios Administrativos y Recursos Físicos*</t>
  </si>
  <si>
    <t xml:space="preserve">Elaborar e implementar los planes de mantenimiento preventivo y de adecuación para la infraestructura física en todas la sedes de la Universidad </t>
  </si>
  <si>
    <t>AT 7.14.2</t>
  </si>
  <si>
    <t>Fortalecer y estandarizar los procedimientos de atención a solicitudes locativas (renovación, dotación, reparación)</t>
  </si>
  <si>
    <t>AT 7.15.1</t>
  </si>
  <si>
    <t>Continuar con la evaluación técnica de predios para la ubicación de la nueva sede</t>
  </si>
  <si>
    <t>Adquirir el predio para la ubicación de la nueva sede</t>
  </si>
  <si>
    <t>Porcentaje fases implementadas para la política de gobierno digital</t>
  </si>
  <si>
    <t>Modelo financiero diseñado</t>
  </si>
  <si>
    <t>Plan Estratégico de Tecnologías de la Información -PETI aprobado por la Rectoría</t>
  </si>
  <si>
    <t xml:space="preserve">Elaborar un diagnostico general del estado de la planta de cargos de empleados públicos administrativos de la Universidad incluyendo revisión de las plazas de carrera, profesional especializado, profesional universitario, técnicos administrativos, operarios, provisionales y supernumerarios.
</t>
  </si>
  <si>
    <t>Intervenir los metros cuadrados planificados para la vigencia</t>
  </si>
  <si>
    <t>Informe con la relación y detalle de las intervenciones realizadas en la planta física de la universidad, relacionando el porcentaje de ejecución sobre lo planificado</t>
  </si>
  <si>
    <t>Colocar el dato del informe de juan Carlos de cuantos predios fueron evaluados</t>
  </si>
  <si>
    <t>AO 7.1.1</t>
  </si>
  <si>
    <t>AO 7.1.2</t>
  </si>
  <si>
    <t>AO 7.1.3</t>
  </si>
  <si>
    <t>AO 7.1.4</t>
  </si>
  <si>
    <t>AO 7.1.5</t>
  </si>
  <si>
    <t>AO 7.1.6</t>
  </si>
  <si>
    <t>AO 7.2.1</t>
  </si>
  <si>
    <t>AO 7.2.2</t>
  </si>
  <si>
    <t>AO 7.2.3</t>
  </si>
  <si>
    <t>AO 7.2.4</t>
  </si>
  <si>
    <t>AO 7.2.5</t>
  </si>
  <si>
    <t>AO 7.2.6</t>
  </si>
  <si>
    <t>AO 7.3.1</t>
  </si>
  <si>
    <t>AO 7.3.2</t>
  </si>
  <si>
    <t>AO 7.3.3</t>
  </si>
  <si>
    <t>AO 7.4.1</t>
  </si>
  <si>
    <t>AO 7.4.2</t>
  </si>
  <si>
    <t>AO 7.4.3</t>
  </si>
  <si>
    <t>AO 7.4.4</t>
  </si>
  <si>
    <t>AO 7.4.5</t>
  </si>
  <si>
    <t>AO 7.4.6</t>
  </si>
  <si>
    <t>AO 7.5.1</t>
  </si>
  <si>
    <t>AO 7.5.2</t>
  </si>
  <si>
    <t>AO 7.5.3</t>
  </si>
  <si>
    <t>AO 7.6.1</t>
  </si>
  <si>
    <t>AO 7.6.2</t>
  </si>
  <si>
    <t>AO 7.6.3</t>
  </si>
  <si>
    <t>AO 7.7.1</t>
  </si>
  <si>
    <t>AO 7.7.2</t>
  </si>
  <si>
    <t>AO 7.7.3</t>
  </si>
  <si>
    <t>AO 7.8.1</t>
  </si>
  <si>
    <t>AO 7.8.2</t>
  </si>
  <si>
    <t>AO 7.8.3</t>
  </si>
  <si>
    <t>AO 7.9.1</t>
  </si>
  <si>
    <t>AO 7.9.2</t>
  </si>
  <si>
    <t>AO 7.9.3</t>
  </si>
  <si>
    <t>AO 7.10.1</t>
  </si>
  <si>
    <t>AO 7.10.2</t>
  </si>
  <si>
    <t>AO 7.10.3</t>
  </si>
  <si>
    <t>AO 7.11.1</t>
  </si>
  <si>
    <t>AO 7.11.2</t>
  </si>
  <si>
    <t>AO 7.11.3</t>
  </si>
  <si>
    <t>AO 7.12.1</t>
  </si>
  <si>
    <t>AO 7.12.2</t>
  </si>
  <si>
    <t>AO 7.12.3</t>
  </si>
  <si>
    <t>AO 7.13.1</t>
  </si>
  <si>
    <t>AO 7.13.2</t>
  </si>
  <si>
    <t>AO 7.13.3</t>
  </si>
  <si>
    <t>AO 7.14.1</t>
  </si>
  <si>
    <t>AO 7.14.2</t>
  </si>
  <si>
    <t>AO 7.14.3</t>
  </si>
  <si>
    <t>AO 7.14.4</t>
  </si>
  <si>
    <t>AO 7.14.5</t>
  </si>
  <si>
    <t>AO 7.14.6</t>
  </si>
  <si>
    <t>AO 7.15.1</t>
  </si>
  <si>
    <t>AO 7.15.2</t>
  </si>
  <si>
    <t>AO 7.15.3</t>
  </si>
  <si>
    <t>AO 7.16.1</t>
  </si>
  <si>
    <t>AO 7.16.2</t>
  </si>
  <si>
    <t>AO 7.16.3</t>
  </si>
  <si>
    <t>AO 7.16.4</t>
  </si>
  <si>
    <t>AO 7.16.5</t>
  </si>
  <si>
    <t>AO 7.16.6</t>
  </si>
  <si>
    <t>AO 7.17.1</t>
  </si>
  <si>
    <t>AO 7.17.2</t>
  </si>
  <si>
    <t>AO 7.17.3</t>
  </si>
  <si>
    <r>
      <t xml:space="preserve">Diseñar los proyectos de virtualización para los servicios de consultorio empresarial, social y técnico
</t>
    </r>
    <r>
      <rPr>
        <b/>
        <sz val="11"/>
        <rFont val="Calibri"/>
        <family val="2"/>
        <scheme val="minor"/>
      </rPr>
      <t xml:space="preserve">*Nota: </t>
    </r>
    <r>
      <rPr>
        <sz val="11"/>
        <rFont val="Calibri"/>
        <family val="2"/>
        <scheme val="minor"/>
      </rPr>
      <t>los proyectos deben contemplar los requerimientos para la virtualización, tramites académicos de aprobación, aspectos técnicos, implementación de las herramientas tecnológicas, divulgación y socialización</t>
    </r>
  </si>
  <si>
    <r>
      <t xml:space="preserve">Suscribir convenios y/o alianzas con los sectores públicos y/o privados para la realización de cursos de extensión que cumplan con la meta de incremento anual proyectada en inscritos.
</t>
    </r>
    <r>
      <rPr>
        <b/>
        <sz val="11"/>
        <rFont val="Calibri"/>
        <family val="2"/>
        <scheme val="minor"/>
      </rPr>
      <t xml:space="preserve">*Nota: </t>
    </r>
    <r>
      <rPr>
        <sz val="11"/>
        <rFont val="Calibri"/>
        <family val="2"/>
        <scheme val="minor"/>
      </rPr>
      <t>incluir la articulación con docencia en investigación</t>
    </r>
  </si>
  <si>
    <r>
      <t xml:space="preserve">Presentar la actualización del modelo de seguimiento a egresados articulándolo con las funciones sustantivas de la Universidad para aprobación del Consejo Académico
</t>
    </r>
    <r>
      <rPr>
        <b/>
        <sz val="11"/>
        <rFont val="Calibri"/>
        <family val="2"/>
        <scheme val="minor"/>
      </rPr>
      <t>*Nota:</t>
    </r>
    <r>
      <rPr>
        <sz val="11"/>
        <rFont val="Calibri"/>
        <family val="2"/>
        <scheme val="minor"/>
      </rPr>
      <t xml:space="preserve"> el modelo debe incluir, asignación de horas por docente, encuestas de empleabilidad, actividades de bienestar, seguimiento portales de empleo</t>
    </r>
  </si>
  <si>
    <t>AO 3.8.1</t>
  </si>
  <si>
    <t>AO 3.8.2</t>
  </si>
  <si>
    <t>AO 3.8.3</t>
  </si>
  <si>
    <t>Modelo de Bienestar aprobado</t>
  </si>
  <si>
    <t>Socializar el Modelo de Bienestar a la comunidad universitaria</t>
  </si>
  <si>
    <t>Socializar el programa a la comunidad universitaria</t>
  </si>
  <si>
    <t>Elaborar un plan de intervención a partir de las causas de deserción identificadas en el diagnostico</t>
  </si>
  <si>
    <t xml:space="preserve">A través de los convenios y alianzas vigentes  aumentar la reciprocidad de la movilidad hacia Unicolmayor </t>
  </si>
  <si>
    <t>Realizar el diagnostico del estado de implementación  de las 7 dimensiones del Modelo Integrado de Planeación y Gestión MIPG en la Institución.</t>
  </si>
  <si>
    <r>
      <t xml:space="preserve">Construir y socializar los planes de acción de la vigencia para iniciar el proceso de  implementación del MIPG en la Institución
</t>
    </r>
    <r>
      <rPr>
        <b/>
        <sz val="11"/>
        <rFont val="Calibri"/>
        <family val="2"/>
        <scheme val="minor"/>
      </rPr>
      <t xml:space="preserve">*Nota: </t>
    </r>
    <r>
      <rPr>
        <sz val="11"/>
        <rFont val="Calibri"/>
        <family val="2"/>
        <scheme val="minor"/>
      </rPr>
      <t>los planes de acción deben incluir como base la actualización de procedimientos, mapas de riesgos, indicadores de gestión.</t>
    </r>
  </si>
  <si>
    <t>Realizar y socializar en el comité MIPG el diagnostico integral del estado de los archivos en la entidad y del cumplimiento de las disposiciones legales y normativas impartidas por Archivo General de la Nación AGN.</t>
  </si>
  <si>
    <t>Elaborar documentos preliminares para la  creación de los 3 nuevos programas virtuales:
 1 nuevos programas  a ofertar en el 2021, 
1 nuevos programas a ofertar en el 2022 y
 1 nuevo programa a ofertar en el 2023</t>
  </si>
  <si>
    <t>Realizar el proceso de autoevaluación al 5% de los programas académicos de la universidad bajo los lineamientos del decreto 1330 de 2019</t>
  </si>
  <si>
    <t>Informe de los resultados del proceso de autorregulación para el 5% de los programas académicos</t>
  </si>
  <si>
    <t>Cerrar el 20% de las recomendaciones emitidas por el CNA en las comunicaciones  1735 de 2019</t>
  </si>
  <si>
    <t xml:space="preserve">Incrementar a 74.7% los estudiantes con resultados de pruebas saber pro por encima de la media </t>
  </si>
  <si>
    <t>Actualizar, aprobar y socializar el sistema de evaluación de desempeño docente</t>
  </si>
  <si>
    <t>Realizar seguimiento al desempeño de los docentes capacitados en estrategias pedagógicas, frente a la evaluación.</t>
  </si>
  <si>
    <t xml:space="preserve">Informe con los resultados de la gestión y avances en el proceso de categorización de los investigadores </t>
  </si>
  <si>
    <t xml:space="preserve">
Reporte con los avances en los procesos de planificación para el desarrollo de nuevos productos de transferencia  de conocimiento articulados a proyectos de investigación 
</t>
  </si>
  <si>
    <t>Resolución de categorización de las revistas Tabula Rasa y Nova</t>
  </si>
  <si>
    <t>Documento de diagnostico de relacionamiento externo, institucional y de facultades</t>
  </si>
  <si>
    <t>Elaborar diagnostico de relacionamiento externo, institucional y de facultades (nacional e internacional)</t>
  </si>
  <si>
    <t>Desarrollar avances en la elaboración de documentos para los programas que se les va a generar doble titulación
2 programas con doble titulación en el 2022 y
2 programas con doble titulación en el 2024</t>
  </si>
  <si>
    <t xml:space="preserve">Desarrollar avances en la planificación de actividades de para lograr  convenios, alianzas estratégicas  y redes </t>
  </si>
  <si>
    <t xml:space="preserve">Informe de gestión con los avances en  planificación de actividades de para lograr  convenios, alianzas estratégicas  y redes </t>
  </si>
  <si>
    <t>1 servicio de proyección social virtualizado
en funcionamiento en los canales de comunicación digitales institucionales</t>
  </si>
  <si>
    <t>Informe de gestión con los avances en la planificación para la generación de transformaciones sociales</t>
  </si>
  <si>
    <t>Reporte financiero de ingresos con un incremento del 0.4% por concepto de venta de servicios</t>
  </si>
  <si>
    <t>Oficina de Proyección Social*</t>
  </si>
  <si>
    <t xml:space="preserve">Consolidar el Modelo Integral de Bienestar </t>
  </si>
  <si>
    <t>Cronograma y presupuesto del programa</t>
  </si>
  <si>
    <t>División del Medio Universitario*</t>
  </si>
  <si>
    <t>Realizar la proyección de las actividades y presupuesto para la vigencia 2021, enfocado al Sistema de Seguridad y Salud en el Trabajo SGSST</t>
  </si>
  <si>
    <t>Reporte con el porcentaje de favorabilidad en las 
encuestas de percepción del clima laboral aplicadas a los administrativos
(mayor o igual a 78%).</t>
  </si>
  <si>
    <t>Informe de avance con los resultados de la implementación del sistema de permanencia y graduación en fase de pruebas</t>
  </si>
  <si>
    <t>Reporte de spadies con el porcentaje de deserción estudiantil (menor o igual al 8%)</t>
  </si>
  <si>
    <t>Identificar los proyectos a ejecutar dentro del PETI e incorporar los priorizados para la vigencia 2021 en el presupuesto general de la universidad</t>
  </si>
  <si>
    <t>Inventario de los equipos de computo renovados y hojas de vida de los nuevos equipos</t>
  </si>
  <si>
    <t>Teletrabajo</t>
  </si>
  <si>
    <t>Realizar la identificación y formulación de proyectos de inversión relacionados con la función misional de la universidad</t>
  </si>
  <si>
    <t>Estructurar las fases del proyecto de rediseño organizacional.</t>
  </si>
  <si>
    <t>Propuesta inicial de las fases del proyecto de rediseño organizacional.</t>
  </si>
  <si>
    <t>Realizar la estructuración del programa de gestión del cambio y gestión del conocimiento para los docentes  de la institución</t>
  </si>
  <si>
    <t>Propuesta de estructuración del programa de gestión del cambio y gestión del conocimiento para los docentes  de la institución</t>
  </si>
  <si>
    <t>Propuesta de estructuración del programa de gestión del cambio y gestión del conocimiento para los colaboradores administrativos de la institución</t>
  </si>
  <si>
    <t>Elaborar el estudio de alternativas para proveer un espacio físico para el archivo central</t>
  </si>
  <si>
    <t>Estudio de alternativas para proveer un espacio físico para el archivo central</t>
  </si>
  <si>
    <t>Informe con la relación y detalle de las solicitudes de renovación o dotación atendidas en la planta física de la Universidad</t>
  </si>
  <si>
    <t>Atender las solicitudes de renovación o dotación en la planta física de la Universidad</t>
  </si>
  <si>
    <t>Escritura del predio a nombre de la universidad</t>
  </si>
  <si>
    <t>Vicerrectoría Académica*
Vicerrectoría Administrativa*</t>
  </si>
  <si>
    <t>Elaborar el estatuto administrativo</t>
  </si>
  <si>
    <t xml:space="preserve">Estatuto administrativo aprobado mediante acuerdo del Consejo Superior </t>
  </si>
  <si>
    <t xml:space="preserve">Resultados evaluación institucional en segunda lengua que evidencie que el 5% de los estudiantes matriculados  tienen competencia de nivel intermedio en un segundo idioma </t>
  </si>
  <si>
    <t xml:space="preserve">Resultados evaluación institucional en segunda lengua que evidencie que el 5% de los docentes  tienen competencia de nivel intermedio en un segundo idioma </t>
  </si>
  <si>
    <t>Elaborar estudio de mercado por programa con base en los lineamientos institucionales, para la elaboración de documentos maestros para la creación de 6 nuevos programas de pregrado a ofertar en el 2022</t>
  </si>
  <si>
    <t>Elaborar documentos preliminares para la  creación de 10 nuevos programas de posgrado presenciales:
 3 nuevos programas  a ofertar en el 2021, 
6 nuevos programas a ofertar en el 2022 y
 1 nuevo programa a ofertar en el 2023</t>
  </si>
  <si>
    <t>Porcentaje de estudios de mercado elaborados para los nuevos programas de pregrado presenciales</t>
  </si>
  <si>
    <t>Porcentaje de documentos preliminares elaborados para los nuevos programas de posgrado presenciales</t>
  </si>
  <si>
    <t>Porcentaje de documentos preliminares elaborados para los nuevos programas virtuales</t>
  </si>
  <si>
    <t xml:space="preserve">Elaborar documentos preliminares para la regionalización de 16  programas:
10 nuevos programas  a ofertar en el 2021 y
6 nuevos programas a ofertar en el 2022 </t>
  </si>
  <si>
    <t>Porcentaje de documentos preliminares elaborados para la regionalización de programas</t>
  </si>
  <si>
    <t>Diseñar los lineamientos para los procesos de autorregulación e implementarlos en el 5% de los programas académicos</t>
  </si>
  <si>
    <t>Aumentar a un 65% el número de docentes con formación pos gradual a nivel de maestría o doctorado</t>
  </si>
  <si>
    <t>Apertura del concurso público para cubrir 36 nuevas plazas de empleados públicos docentes del nivel universitario</t>
  </si>
  <si>
    <t xml:space="preserve">Reporte con el porcentaje de los docentes capacitados  en manejo de un segundo idioma, en pedagogía y en TIC , presentado ante el Consejo Académico </t>
  </si>
  <si>
    <t>PEU Actualizado aprobado mediante acuerdo del Consejo Superior Universitario
MOPEI Actualizado aprobado mediante acuerdo del Consejo Académico</t>
  </si>
  <si>
    <t>Documento institucional con los lineamientos curriculares  macro (institucional), meso (facultad) y micro (programas)
aprobado mediante acuerdo del Consejo Académico</t>
  </si>
  <si>
    <t xml:space="preserve">Propuesta de actualización curricular para el 5% de los programas, con concepto favorable del consejo académico </t>
  </si>
  <si>
    <t xml:space="preserve">Informe de resultados de pruebas saber pro 2019 presentado ante el Consejo Académico  </t>
  </si>
  <si>
    <t>Sistema de evaluación docente actualizado y aprobado en Consejo Académico</t>
  </si>
  <si>
    <t>Reporte con el porcentaje de los docentes con formación pos gradual a nivel de maestría o doctorado presentado por el comité de desarrollo profesoral ante el Consejo Académico, y verificación de títulos por parte de la División de Recursos Humanos.</t>
  </si>
  <si>
    <t>Convocatoria pública para el concurso de docentes de planta con base en el calendario aprobado en Consejo Académico.</t>
  </si>
  <si>
    <t>Desarrollar unidades en un segundo idioma en los componentes temáticos, por el 10% de los docentes capacitados</t>
  </si>
  <si>
    <t>Reporte consolidado de las jefaturas de campo que evidencien la incorporación de unidades de segunda lengua en los componentes temáticos de los diferentes programas</t>
  </si>
  <si>
    <t>Informe de evaluación de desempeño docente de academosoft, verificado por los comités de currículo de programas, frente a los resultados de las capacitaciones de los docentes</t>
  </si>
  <si>
    <t>Desarrollar los componentes temáticos con el uso pedagógico de las TIC, a partir de la capacitación de los docentes</t>
  </si>
  <si>
    <t>Reporte consolidado de las jefaturas de campo que evidencien el desarrollo de componentes temáticos con mediación TIC.</t>
  </si>
  <si>
    <t>Informe con los resultados de la gestión y avances en el proceso de categorización de los  grupos de investigación</t>
  </si>
  <si>
    <t>Adelantar acompañamiento y formación a investigadores en torno al Sistema de Medición de CTeI para la categorización de grupos de investigación por MINCIENCIAS</t>
  </si>
  <si>
    <t>Adelantar acompañamiento y formación a investigadores en torno al proceso de transferencia de conocimiento</t>
  </si>
  <si>
    <t xml:space="preserve">
Reporte con los avances en los procesos de planificación para el desarrollo de nuevos productos de transferencia  de conocimiento articulados a proyectos de investigación </t>
  </si>
  <si>
    <t>Realizar seguimiento al proceso de postulación y ajustes conforme a los lineamientos de convocatoria del Ministerio de Ciencia y Tecnología</t>
  </si>
  <si>
    <t>Informe de gestión con los avances en la planificación de las nuevas unidades de gestión y de apoyo, enviado la Rectoría con copia a la Oficina de Planeación, Sistemas y Desarrollo</t>
  </si>
  <si>
    <t>Informe de gestión con la planificación de estrategias para el aumento del 0.4% anual de ingresos por concepto educación continua a partir del 2021</t>
  </si>
  <si>
    <t>AT 4.2.2</t>
  </si>
  <si>
    <t xml:space="preserve">Cronograma y presupuesto del programa para la mejora del desempeño académico, la integración y la adaptación al ambiente educativo </t>
  </si>
  <si>
    <t>Realizar la proyección de las actividades y presupuesto para la vigencia 2021, del programa que desarrolle competencias para la vida, relacionadas con el autoconocimiento y la relación con los demás y su entorno.</t>
  </si>
  <si>
    <t xml:space="preserve">Realizar la proyección de las actividades y presupuesto para la vigencia 2021, del programa  para la mejora del desempeño académico, la integración y la adaptación al ambiente educativo </t>
  </si>
  <si>
    <t>AT 4.3.2</t>
  </si>
  <si>
    <t>Cronograma y presupuesto del programa que desarrolle competencias para la vida, relacionadas con el autoconocimiento y la relación con los demás y su entorno.</t>
  </si>
  <si>
    <t>Programa para la mejora del desempeño académico, la integración y la adaptación al ambiente educativo aprobado</t>
  </si>
  <si>
    <t>Programa que desarrolle competencias para la vida consolidado aprobado</t>
  </si>
  <si>
    <t>Programa de apoyo socioeconómico aprobado</t>
  </si>
  <si>
    <t>AT 4.4.2</t>
  </si>
  <si>
    <t>Realizar la proyección de las actividades y presupuesto para la vigencia 2021 del programa de apoyo socioeconómico que contribuyan a fortalecer la permanencia y graduación estudiantil</t>
  </si>
  <si>
    <t>Cronograma y presupuesto del programa de apoyo socioeconómico que contribuyan a fortalecer la permanencia y graduación estudiantil</t>
  </si>
  <si>
    <t>Programa de deporte y uso del tiempo libre aprobado</t>
  </si>
  <si>
    <t>AT 4.5.2</t>
  </si>
  <si>
    <t>Realizar la proyección de las actividades y presupuesto para la vigencia 2021 del programa de deporte y uso del tiempo libre que promueva hábitos de vida saludable, actividad física, deporte y aprovechamiento del tiempo libre de la comunidad universitaria.</t>
  </si>
  <si>
    <t>Cronograma y presupuesto del programa de deporte y uso del tiempo libre que promueva hábitos de vida saludable, actividad física, deporte y aprovechamiento del tiempo libre de la comunidad universitaria.</t>
  </si>
  <si>
    <t>Programa de Arte y Cultura aprobado</t>
  </si>
  <si>
    <t>AT 4.6.2</t>
  </si>
  <si>
    <t>Realizar la proyección de las actividades y presupuesto para la vigencia 2021 del programa de arte y cultura, que facilite la expresión artística y cultural, a través de espacios de creación, intercambio, estimulación, sensibilización y apreciación de las diferentes manifestaciones.</t>
  </si>
  <si>
    <t>Programa de  promoción de estilos de vida saludable y autocuidado aprobado</t>
  </si>
  <si>
    <t>AT 4.7.2</t>
  </si>
  <si>
    <t>AT 4.7.3</t>
  </si>
  <si>
    <t>AT 4.7.4</t>
  </si>
  <si>
    <t xml:space="preserve">Realizar la proyección de las actividades y presupuesto para la vigencia 2021 del programa de promoción de estilos de vida saludable y autocuidado </t>
  </si>
  <si>
    <t xml:space="preserve">Cronograma y presupuesto del programa del programa de promoción de estilos de vida saludable y autocuidado </t>
  </si>
  <si>
    <t>Cronograma y presupuesto del Sistema de Seguridad y Salud en el Trabajo SGSST</t>
  </si>
  <si>
    <t>Cronograma y presupuesto del sistema</t>
  </si>
  <si>
    <t>AT 4.8.2</t>
  </si>
  <si>
    <t>AT 4.8.3</t>
  </si>
  <si>
    <t xml:space="preserve">Realizar la proyección de las actividades y presupuesto para la vigencia 2021, del programa de promoción para el fortalecimiento del sentido de pertenencia institucional, convivencia, cultura universitaria  en el marco de la gestión del cambio institucional. </t>
  </si>
  <si>
    <t xml:space="preserve">Cronograma y presupuesto del programa  de promoción para el fortalecimiento del sentido de pertenencia institucional, convivencia, cultura universitaria  en el marco de la gestión del cambio institucional. </t>
  </si>
  <si>
    <t xml:space="preserve">Realizar la proyección de las actividades y presupuesto para la vigencia 2021, del programa de Inclusión Institucional </t>
  </si>
  <si>
    <t xml:space="preserve">Cronograma y presupuesto del programa  de Inclusión Institucional </t>
  </si>
  <si>
    <t>AT 4.9.2</t>
  </si>
  <si>
    <t>Programa de felicidad laboral aprobado</t>
  </si>
  <si>
    <t>Porcentaje  percepción de favorabilidad</t>
  </si>
  <si>
    <t>Reporte consolidado por el Equipo de Relaciones Interinstitucionales ERI, con los estudiantes participantes en proyectos colaborativos de aprendizaje (COIL), que registre un incremento igual o mayor a 30 estudiantes con respecto a la vigencia anterior</t>
  </si>
  <si>
    <t>Reporte de movilidades en casa de docentes, que registre un incremento igual o mayor a 3 docentes con respecto a la vigencia anterior</t>
  </si>
  <si>
    <t>Desarrollar avances en la planificación de actividades para establecer convenios con  instituciones y centros especializados en el estudio de culturas y regiones extranjeras</t>
  </si>
  <si>
    <t>Informe de gestión con los avances en  planificación de actividades para establecer convenios con  instituciones y centros especializados en el estudio de culturas y regiones extranjeras</t>
  </si>
  <si>
    <t>AT 5.10.1</t>
  </si>
  <si>
    <t>AT 5.11.1</t>
  </si>
  <si>
    <t>Registro de asistencia a la cátedra virtual de interculturalidad</t>
  </si>
  <si>
    <t>Estructura orgánica actualizada</t>
  </si>
  <si>
    <t>AT 7.1.2</t>
  </si>
  <si>
    <t>Presupuesto general con la inclusión de los proyectos identificados</t>
  </si>
  <si>
    <t>AT 7.7.1</t>
  </si>
  <si>
    <t>AT 7.11.1</t>
  </si>
  <si>
    <t>AT 7.12.1</t>
  </si>
  <si>
    <t>AT 7.13.1</t>
  </si>
  <si>
    <t>Proyectos identificados incluidos en el presupuesto general de la Universidad para la vigencia 2021</t>
  </si>
  <si>
    <t>Proyectos de inversión identificados , formulados y registrados en el banco de proyectos de la universidad</t>
  </si>
  <si>
    <t>Proyectos identificados, formulados y registrados en el banco de proyectos de la universidad</t>
  </si>
  <si>
    <t>Estructuración de fases</t>
  </si>
  <si>
    <t>Realizar la estructuración del programa de gestión del cambio y gestión del conocimiento para los colaboradores administrativos de la institución</t>
  </si>
  <si>
    <t>Desarrollar avances en la planificación y gestión del proceso de  autoevaluación para la acreditación de 5 nuevos programas de la siguiente manera:
2 programas autoevaluados en el 2021,
1 programa autoevaluado en el 2022,
1 programa autoevaluado en el 2023 y
1 programa autoevaluado en el 2024</t>
  </si>
  <si>
    <r>
      <t xml:space="preserve">80% de docentes capacitados que desarrollan unidades en un segundo idioma
</t>
    </r>
    <r>
      <rPr>
        <b/>
        <sz val="11"/>
        <rFont val="Calibri"/>
        <family val="2"/>
        <scheme val="minor"/>
      </rPr>
      <t/>
    </r>
  </si>
  <si>
    <r>
      <t xml:space="preserve">PEU Actualizado
</t>
    </r>
    <r>
      <rPr>
        <sz val="10"/>
        <rFont val="Calibri"/>
        <family val="2"/>
        <scheme val="minor"/>
      </rPr>
      <t>(Acuerdo CSU)</t>
    </r>
    <r>
      <rPr>
        <b/>
        <sz val="10"/>
        <rFont val="Calibri"/>
        <family val="2"/>
        <scheme val="minor"/>
      </rPr>
      <t xml:space="preserve">
MOPEI Actualizado
</t>
    </r>
    <r>
      <rPr>
        <sz val="10"/>
        <rFont val="Calibri"/>
        <family val="2"/>
        <scheme val="minor"/>
      </rPr>
      <t>(Acuerdo Consejo Académico)</t>
    </r>
  </si>
  <si>
    <r>
      <rPr>
        <b/>
        <sz val="10"/>
        <rFont val="Calibri"/>
        <family val="2"/>
        <scheme val="minor"/>
      </rPr>
      <t>Vicerrectoría Académica*</t>
    </r>
    <r>
      <rPr>
        <sz val="10"/>
        <rFont val="Calibri"/>
        <family val="2"/>
        <scheme val="minor"/>
      </rPr>
      <t xml:space="preserve">
Todas las Facultades 
Programa Ciencias Básicas</t>
    </r>
  </si>
  <si>
    <r>
      <t xml:space="preserve">Lineamientos curriculares institucionales
</t>
    </r>
    <r>
      <rPr>
        <sz val="10"/>
        <rFont val="Calibri"/>
        <family val="2"/>
        <scheme val="minor"/>
      </rPr>
      <t>(Acuerdo Consejo Académico)</t>
    </r>
  </si>
  <si>
    <r>
      <rPr>
        <b/>
        <sz val="10"/>
        <rFont val="Calibri"/>
        <family val="2"/>
        <scheme val="minor"/>
      </rPr>
      <t>Vicerrectoría Académica*</t>
    </r>
    <r>
      <rPr>
        <sz val="10"/>
        <rFont val="Calibri"/>
        <family val="2"/>
        <scheme val="minor"/>
      </rPr>
      <t xml:space="preserve">
Todas las Facultades
Programa de Ciencias Básicas</t>
    </r>
  </si>
  <si>
    <r>
      <rPr>
        <b/>
        <sz val="10"/>
        <rFont val="Calibri"/>
        <family val="2"/>
        <scheme val="minor"/>
      </rPr>
      <t xml:space="preserve">20 </t>
    </r>
    <r>
      <rPr>
        <sz val="10"/>
        <rFont val="Calibri"/>
        <family val="2"/>
        <scheme val="minor"/>
      </rPr>
      <t>PEP vigentes sin articulación con el MOPEI actualizado</t>
    </r>
  </si>
  <si>
    <r>
      <rPr>
        <b/>
        <sz val="10"/>
        <rFont val="Calibri"/>
        <family val="2"/>
        <scheme val="minor"/>
      </rPr>
      <t>100%</t>
    </r>
    <r>
      <rPr>
        <sz val="10"/>
        <rFont val="Calibri"/>
        <family val="2"/>
        <scheme val="minor"/>
      </rPr>
      <t xml:space="preserve">
PEP de los programas actualizados y articulados con el MOPEI
</t>
    </r>
  </si>
  <si>
    <r>
      <t xml:space="preserve"> 50% PEP de los programas actualizados y articulados con el MOPEI
</t>
    </r>
    <r>
      <rPr>
        <sz val="10"/>
        <rFont val="Calibri"/>
        <family val="2"/>
        <scheme val="minor"/>
      </rPr>
      <t>(Consejos de Facultad)</t>
    </r>
  </si>
  <si>
    <r>
      <rPr>
        <b/>
        <sz val="10"/>
        <rFont val="Calibri"/>
        <family val="2"/>
        <scheme val="minor"/>
      </rPr>
      <t>Vicerrectoría Académica*</t>
    </r>
    <r>
      <rPr>
        <sz val="10"/>
        <rFont val="Calibri"/>
        <family val="2"/>
        <scheme val="minor"/>
      </rPr>
      <t xml:space="preserve">
Todas las facultades</t>
    </r>
  </si>
  <si>
    <r>
      <rPr>
        <b/>
        <sz val="10"/>
        <rFont val="Calibri"/>
        <family val="2"/>
        <scheme val="minor"/>
      </rPr>
      <t>100%</t>
    </r>
    <r>
      <rPr>
        <sz val="10"/>
        <rFont val="Calibri"/>
        <family val="2"/>
        <scheme val="minor"/>
      </rPr>
      <t xml:space="preserve">
de programas existentes con mejoras curriculares implementadas</t>
    </r>
    <r>
      <rPr>
        <sz val="10"/>
        <color rgb="FFFF0000"/>
        <rFont val="Calibri"/>
        <family val="2"/>
        <scheme val="minor"/>
      </rPr>
      <t xml:space="preserve"> </t>
    </r>
    <r>
      <rPr>
        <sz val="10"/>
        <rFont val="Calibri"/>
        <family val="2"/>
        <scheme val="minor"/>
      </rPr>
      <t>a partir del PEP actualizado</t>
    </r>
  </si>
  <si>
    <r>
      <rPr>
        <b/>
        <sz val="10"/>
        <rFont val="Calibri"/>
        <family val="2"/>
        <scheme val="minor"/>
      </rPr>
      <t>Vicerrectoría Académica*</t>
    </r>
    <r>
      <rPr>
        <sz val="10"/>
        <rFont val="Calibri"/>
        <family val="2"/>
        <scheme val="minor"/>
      </rPr>
      <t xml:space="preserve">
Todas las facultades
Oficina de Autoevaluación y Acreditación</t>
    </r>
  </si>
  <si>
    <r>
      <t xml:space="preserve">Política de multilingüismo diseñada y aprobada </t>
    </r>
    <r>
      <rPr>
        <sz val="10"/>
        <rFont val="Calibri"/>
        <family val="2"/>
        <scheme val="minor"/>
      </rPr>
      <t>(Acuerdo Consejo Superior)</t>
    </r>
  </si>
  <si>
    <r>
      <rPr>
        <b/>
        <sz val="10"/>
        <rFont val="Calibri"/>
        <family val="2"/>
        <scheme val="minor"/>
      </rPr>
      <t>Vicerrectoría Académica*</t>
    </r>
    <r>
      <rPr>
        <sz val="10"/>
        <rFont val="Calibri"/>
        <family val="2"/>
        <scheme val="minor"/>
      </rPr>
      <t xml:space="preserve">
Facultad de Administración y Economía
División de Promoción y Relaciones Interinstitucionales (Internacionalización)</t>
    </r>
  </si>
  <si>
    <r>
      <t xml:space="preserve">70% </t>
    </r>
    <r>
      <rPr>
        <sz val="10"/>
        <rFont val="Calibri"/>
        <family val="2"/>
        <scheme val="minor"/>
      </rPr>
      <t>de estudiantes en nivel A1 Y A2 en ingle</t>
    </r>
    <r>
      <rPr>
        <b/>
        <sz val="10"/>
        <rFont val="Calibri"/>
        <family val="2"/>
        <scheme val="minor"/>
      </rPr>
      <t>s</t>
    </r>
  </si>
  <si>
    <r>
      <t xml:space="preserve">
</t>
    </r>
    <r>
      <rPr>
        <b/>
        <sz val="10"/>
        <rFont val="Calibri"/>
        <family val="2"/>
        <scheme val="minor"/>
      </rPr>
      <t>50%</t>
    </r>
    <r>
      <rPr>
        <sz val="10"/>
        <rFont val="Calibri"/>
        <family val="2"/>
        <scheme val="minor"/>
      </rPr>
      <t xml:space="preserve"> de estudiantes en nivel intermedio en un segundo idioma
</t>
    </r>
  </si>
  <si>
    <r>
      <t xml:space="preserve">70% de docentes evaluados en nivel A1 y A2 en ingles
</t>
    </r>
    <r>
      <rPr>
        <b/>
        <sz val="10"/>
        <rFont val="Calibri"/>
        <family val="2"/>
        <scheme val="minor"/>
      </rPr>
      <t xml:space="preserve">20% </t>
    </r>
    <r>
      <rPr>
        <sz val="10"/>
        <rFont val="Calibri"/>
        <family val="2"/>
        <scheme val="minor"/>
      </rPr>
      <t xml:space="preserve">de docentes evaluados en nivel B1
</t>
    </r>
    <r>
      <rPr>
        <b/>
        <sz val="10"/>
        <rFont val="Calibri"/>
        <family val="2"/>
        <scheme val="minor"/>
      </rPr>
      <t xml:space="preserve">
10% </t>
    </r>
    <r>
      <rPr>
        <sz val="10"/>
        <rFont val="Calibri"/>
        <family val="2"/>
        <scheme val="minor"/>
      </rPr>
      <t>de docentes evaluados en nivel B2</t>
    </r>
  </si>
  <si>
    <r>
      <rPr>
        <b/>
        <sz val="10"/>
        <rFont val="Calibri"/>
        <family val="2"/>
        <scheme val="minor"/>
      </rPr>
      <t xml:space="preserve">50% </t>
    </r>
    <r>
      <rPr>
        <sz val="10"/>
        <rFont val="Calibri"/>
        <family val="2"/>
        <scheme val="minor"/>
      </rPr>
      <t>de docentes en nivel intermedio en un segundo idioma
(planta y ocasionales)</t>
    </r>
  </si>
  <si>
    <r>
      <t>Ampliar la oferta educativa y la cobertura local y regional,  en las diferentes modalidades impulsando la virtualidad en programas de pregrado y posgrado.</t>
    </r>
    <r>
      <rPr>
        <b/>
        <sz val="10"/>
        <color rgb="FFFF0000"/>
        <rFont val="Calibri"/>
        <family val="2"/>
        <scheme val="minor"/>
      </rPr>
      <t xml:space="preserve"> </t>
    </r>
  </si>
  <si>
    <r>
      <rPr>
        <b/>
        <sz val="10"/>
        <rFont val="Calibri"/>
        <family val="2"/>
        <scheme val="minor"/>
      </rPr>
      <t>11</t>
    </r>
    <r>
      <rPr>
        <sz val="10"/>
        <rFont val="Calibri"/>
        <family val="2"/>
        <scheme val="minor"/>
      </rPr>
      <t xml:space="preserve"> Programas de pregrado presenciales ofertados en el 2019</t>
    </r>
  </si>
  <si>
    <r>
      <rPr>
        <b/>
        <sz val="10"/>
        <rFont val="Calibri"/>
        <family val="2"/>
        <scheme val="minor"/>
      </rPr>
      <t xml:space="preserve">100% </t>
    </r>
    <r>
      <rPr>
        <sz val="10"/>
        <rFont val="Calibri"/>
        <family val="2"/>
        <scheme val="minor"/>
      </rPr>
      <t xml:space="preserve">
</t>
    </r>
    <r>
      <rPr>
        <b/>
        <sz val="10"/>
        <rFont val="Calibri"/>
        <family val="2"/>
        <scheme val="minor"/>
      </rPr>
      <t xml:space="preserve">6 </t>
    </r>
    <r>
      <rPr>
        <sz val="10"/>
        <rFont val="Calibri"/>
        <family val="2"/>
        <scheme val="minor"/>
      </rPr>
      <t>Nuevos programas de pregrado presenciales</t>
    </r>
  </si>
  <si>
    <r>
      <rPr>
        <b/>
        <sz val="10"/>
        <rFont val="Calibri"/>
        <family val="2"/>
        <scheme val="minor"/>
      </rPr>
      <t>Documento estudio de mercado por cada uno de los programas académicos a ofertar en el 2022:</t>
    </r>
    <r>
      <rPr>
        <sz val="10"/>
        <rFont val="Calibri"/>
        <family val="2"/>
        <scheme val="minor"/>
      </rPr>
      <t xml:space="preserve">
 1. Tecnología en el área Administrativa/logística/ negocios internacionales - Presencial.
2. Contaduría pública. 
3. Enfermería.
4. Pregrado en Arquitectura.
5. Biología.
6. Tecnología en Química  Ambiental.</t>
    </r>
  </si>
  <si>
    <r>
      <rPr>
        <b/>
        <sz val="10"/>
        <rFont val="Calibri"/>
        <family val="2"/>
        <scheme val="minor"/>
      </rPr>
      <t>Vicerrectoría Académica*</t>
    </r>
    <r>
      <rPr>
        <sz val="10"/>
        <rFont val="Calibri"/>
        <family val="2"/>
        <scheme val="minor"/>
      </rPr>
      <t xml:space="preserve">
Todas las Facultades
Programa Ciencias Básicas</t>
    </r>
  </si>
  <si>
    <r>
      <rPr>
        <b/>
        <sz val="10"/>
        <rFont val="Calibri"/>
        <family val="2"/>
        <scheme val="minor"/>
      </rPr>
      <t>8</t>
    </r>
    <r>
      <rPr>
        <sz val="10"/>
        <rFont val="Calibri"/>
        <family val="2"/>
        <scheme val="minor"/>
      </rPr>
      <t xml:space="preserve"> Programas de posgrado presenciales ofertados en el 2019</t>
    </r>
  </si>
  <si>
    <r>
      <rPr>
        <b/>
        <sz val="10"/>
        <rFont val="Calibri"/>
        <family val="2"/>
        <scheme val="minor"/>
      </rPr>
      <t>100%</t>
    </r>
    <r>
      <rPr>
        <sz val="10"/>
        <rFont val="Calibri"/>
        <family val="2"/>
        <scheme val="minor"/>
      </rPr>
      <t xml:space="preserve">
</t>
    </r>
    <r>
      <rPr>
        <b/>
        <sz val="10"/>
        <rFont val="Calibri"/>
        <family val="2"/>
        <scheme val="minor"/>
      </rPr>
      <t>10</t>
    </r>
    <r>
      <rPr>
        <sz val="10"/>
        <rFont val="Calibri"/>
        <family val="2"/>
        <scheme val="minor"/>
      </rPr>
      <t xml:space="preserve"> Nuevos programas de posgrado presenciales</t>
    </r>
  </si>
  <si>
    <r>
      <rPr>
        <b/>
        <sz val="10"/>
        <rFont val="Calibri"/>
        <family val="2"/>
        <scheme val="minor"/>
      </rPr>
      <t>Vicerrectoría Académica*</t>
    </r>
    <r>
      <rPr>
        <sz val="10"/>
        <rFont val="Calibri"/>
        <family val="2"/>
        <scheme val="minor"/>
      </rPr>
      <t xml:space="preserve">
Todas las Facultades</t>
    </r>
  </si>
  <si>
    <r>
      <rPr>
        <b/>
        <sz val="10"/>
        <rFont val="Calibri"/>
        <family val="2"/>
        <scheme val="minor"/>
      </rPr>
      <t xml:space="preserve">1 </t>
    </r>
    <r>
      <rPr>
        <sz val="10"/>
        <rFont val="Calibri"/>
        <family val="2"/>
        <scheme val="minor"/>
      </rPr>
      <t>Programa a distancia en el 2019</t>
    </r>
  </si>
  <si>
    <r>
      <rPr>
        <b/>
        <sz val="10"/>
        <rFont val="Calibri"/>
        <family val="2"/>
        <scheme val="minor"/>
      </rPr>
      <t>100%</t>
    </r>
    <r>
      <rPr>
        <sz val="10"/>
        <rFont val="Calibri"/>
        <family val="2"/>
        <scheme val="minor"/>
      </rPr>
      <t xml:space="preserve">
</t>
    </r>
    <r>
      <rPr>
        <b/>
        <sz val="10"/>
        <rFont val="Calibri"/>
        <family val="2"/>
        <scheme val="minor"/>
      </rPr>
      <t>3</t>
    </r>
    <r>
      <rPr>
        <sz val="10"/>
        <rFont val="Calibri"/>
        <family val="2"/>
        <scheme val="minor"/>
      </rPr>
      <t xml:space="preserve"> Nuevos programas virtuales</t>
    </r>
  </si>
  <si>
    <r>
      <rPr>
        <b/>
        <sz val="10"/>
        <rFont val="Calibri"/>
        <family val="2"/>
        <scheme val="minor"/>
      </rPr>
      <t>Radicación de solicitud de registro calificado del MEN para los programas a ofertar del 2021:</t>
    </r>
    <r>
      <rPr>
        <sz val="10"/>
        <rFont val="Calibri"/>
        <family val="2"/>
        <scheme val="minor"/>
      </rPr>
      <t xml:space="preserve">
1. Tecnología en atención integral a la persona mayor en modalidad virtual
</t>
    </r>
    <r>
      <rPr>
        <b/>
        <sz val="10"/>
        <rFont val="Calibri"/>
        <family val="2"/>
        <scheme val="minor"/>
      </rPr>
      <t>Documento estudio de mercado por cada uno de los programas académicos a ofertar del 2022 y 2023:</t>
    </r>
    <r>
      <rPr>
        <sz val="10"/>
        <rFont val="Calibri"/>
        <family val="2"/>
        <scheme val="minor"/>
      </rPr>
      <t xml:space="preserve">
1. Especialización en Gerencia  de la Calidad en Salud en modalidad virtual.
2.  Maestría en Diseño Digital en modalidad virtual</t>
    </r>
  </si>
  <si>
    <r>
      <rPr>
        <b/>
        <sz val="10"/>
        <rFont val="Calibri"/>
        <family val="2"/>
        <scheme val="minor"/>
      </rPr>
      <t>Vicerrectoría Académica*</t>
    </r>
    <r>
      <rPr>
        <sz val="10"/>
        <rFont val="Calibri"/>
        <family val="2"/>
        <scheme val="minor"/>
      </rPr>
      <t xml:space="preserve">
Todas las Facultades
Oficina de Planeación, Sistemas y Desarrollo (SIETIC)</t>
    </r>
  </si>
  <si>
    <r>
      <rPr>
        <b/>
        <sz val="10"/>
        <rFont val="Calibri"/>
        <family val="2"/>
        <scheme val="minor"/>
      </rPr>
      <t>1</t>
    </r>
    <r>
      <rPr>
        <sz val="10"/>
        <rFont val="Calibri"/>
        <family val="2"/>
        <scheme val="minor"/>
      </rPr>
      <t xml:space="preserve"> Programa con presencia  regional ofertado en el 2019
</t>
    </r>
  </si>
  <si>
    <r>
      <rPr>
        <b/>
        <sz val="10"/>
        <rFont val="Calibri"/>
        <family val="2"/>
        <scheme val="minor"/>
      </rPr>
      <t>100%</t>
    </r>
    <r>
      <rPr>
        <sz val="10"/>
        <rFont val="Calibri"/>
        <family val="2"/>
        <scheme val="minor"/>
      </rPr>
      <t xml:space="preserve">
</t>
    </r>
    <r>
      <rPr>
        <b/>
        <sz val="10"/>
        <rFont val="Calibri"/>
        <family val="2"/>
        <scheme val="minor"/>
      </rPr>
      <t xml:space="preserve">16 </t>
    </r>
    <r>
      <rPr>
        <sz val="10"/>
        <rFont val="Calibri"/>
        <family val="2"/>
        <scheme val="minor"/>
      </rPr>
      <t>programas con presencia regional</t>
    </r>
  </si>
  <si>
    <r>
      <rPr>
        <b/>
        <sz val="10"/>
        <rFont val="Calibri"/>
        <family val="2"/>
        <scheme val="minor"/>
      </rPr>
      <t xml:space="preserve">Documentos maestros y solicitudes de modificación ante el MEN por ampliación, para cada uno de los programas a ofertar del 2021:
</t>
    </r>
    <r>
      <rPr>
        <sz val="10"/>
        <rFont val="Calibri"/>
        <family val="2"/>
        <scheme val="minor"/>
      </rPr>
      <t>1.</t>
    </r>
    <r>
      <rPr>
        <b/>
        <sz val="10"/>
        <rFont val="Calibri"/>
        <family val="2"/>
        <scheme val="minor"/>
      </rPr>
      <t xml:space="preserve"> </t>
    </r>
    <r>
      <rPr>
        <sz val="10"/>
        <rFont val="Calibri"/>
        <family val="2"/>
        <scheme val="minor"/>
      </rPr>
      <t xml:space="preserve">Administración de Empresas Comerciales - (Extensión Funza ).
2. Administración de Empresas Comerciales - (Ampliación Madrid ).
3. Especialización en Edificación Sostenible (Ampliación Mosquera).
4. Especialización Tecnológica en Metodología BIM (Ampliación Mosquera).
5. Diseño Digital y Multimedia (Ampliación Mosquera).
6. Diseño Digital y Multimedia (Ampliación  Madrid).
7. Tecnología en Administración y Ejecución de Construcciones (Ampliación Mosquera).
8. Trabajo Social - (Ampliación Funza).
9. Derecho - (Ampliación Funza).
10. Derecho - (Ampliación Madrid)
</t>
    </r>
    <r>
      <rPr>
        <b/>
        <sz val="10"/>
        <rFont val="Calibri"/>
        <family val="2"/>
        <scheme val="minor"/>
      </rPr>
      <t>Documento de estudio de mercado por cada uno de los programas a ofertar del 2022:</t>
    </r>
    <r>
      <rPr>
        <sz val="10"/>
        <rFont val="Calibri"/>
        <family val="2"/>
        <scheme val="minor"/>
      </rPr>
      <t xml:space="preserve">
1. Tecnología en el área Administrativa/logística/negocios internacionales - distancia.
2.  Economía - (Ampliación Funza).
3. Administración de Empresas Comerciales - (Extensión Fusagasugá).
4. Turismo - (Ampliación Mosquera).
5. Especialización en Gerencia en Seguridad y Salud en el Trabajo - (Ampliación Madrid).
6. Derecho - (Extensión Fusagasugá)</t>
    </r>
  </si>
  <si>
    <r>
      <rPr>
        <b/>
        <sz val="10"/>
        <rFont val="Calibri"/>
        <family val="2"/>
        <scheme val="minor"/>
      </rPr>
      <t>1</t>
    </r>
    <r>
      <rPr>
        <sz val="10"/>
        <rFont val="Calibri"/>
        <family val="2"/>
        <scheme val="minor"/>
      </rPr>
      <t xml:space="preserve">  Modelo Institucional de Acreditación - MIA
</t>
    </r>
    <r>
      <rPr>
        <b/>
        <sz val="11"/>
        <rFont val="Calibri"/>
        <family val="2"/>
        <scheme val="minor"/>
      </rPr>
      <t/>
    </r>
  </si>
  <si>
    <r>
      <rPr>
        <b/>
        <sz val="10"/>
        <rFont val="Calibri"/>
        <family val="2"/>
        <scheme val="minor"/>
      </rPr>
      <t xml:space="preserve">
3</t>
    </r>
    <r>
      <rPr>
        <sz val="10"/>
        <rFont val="Calibri"/>
        <family val="2"/>
        <scheme val="minor"/>
      </rPr>
      <t xml:space="preserve"> fases diseñadas e implementadas del Sistema Interno de Aseguramiento de la Calidad</t>
    </r>
  </si>
  <si>
    <r>
      <t xml:space="preserve">Diseñar y ejecutar la </t>
    </r>
    <r>
      <rPr>
        <b/>
        <sz val="10"/>
        <rFont val="Calibri"/>
        <family val="2"/>
        <scheme val="minor"/>
      </rPr>
      <t xml:space="preserve">fase 1 </t>
    </r>
    <r>
      <rPr>
        <sz val="10"/>
        <rFont val="Calibri"/>
        <family val="2"/>
        <scheme val="minor"/>
      </rPr>
      <t>para la implementación del Sistema Interno de Aseguramiento de la Calidad.</t>
    </r>
  </si>
  <si>
    <r>
      <t xml:space="preserve">Informe de avance de la </t>
    </r>
    <r>
      <rPr>
        <b/>
        <sz val="10"/>
        <rFont val="Calibri"/>
        <family val="2"/>
        <scheme val="minor"/>
      </rPr>
      <t xml:space="preserve">Fase 1 </t>
    </r>
    <r>
      <rPr>
        <sz val="10"/>
        <rFont val="Calibri"/>
        <family val="2"/>
        <scheme val="minor"/>
      </rPr>
      <t xml:space="preserve">de la implementación del Sistema Interno de Aseguramiento de la Calidad, relacionando los entregables elaborados y el porcentaje de ejecución
</t>
    </r>
    <r>
      <rPr>
        <b/>
        <sz val="10"/>
        <rFont val="Calibri"/>
        <family val="2"/>
        <scheme val="minor"/>
      </rPr>
      <t>Fase 1 Diagnostico y marco conceptual ejecutada al 100%</t>
    </r>
  </si>
  <si>
    <r>
      <rPr>
        <b/>
        <sz val="10"/>
        <rFont val="Calibri"/>
        <family val="2"/>
        <scheme val="minor"/>
      </rPr>
      <t xml:space="preserve">Oficina de Autoevaluación y Acreditación*
</t>
    </r>
    <r>
      <rPr>
        <sz val="10"/>
        <rFont val="Calibri"/>
        <family val="2"/>
        <scheme val="minor"/>
      </rPr>
      <t xml:space="preserve"> Oficina de Planeación Sistemas y Desarrollo
Todas las Facultades
Programa de Ciencias Básicas</t>
    </r>
  </si>
  <si>
    <r>
      <rPr>
        <b/>
        <sz val="10"/>
        <rFont val="Calibri"/>
        <family val="2"/>
        <scheme val="minor"/>
      </rPr>
      <t xml:space="preserve">63% </t>
    </r>
    <r>
      <rPr>
        <sz val="10"/>
        <rFont val="Calibri"/>
        <family val="2"/>
        <scheme val="minor"/>
      </rPr>
      <t xml:space="preserve">del total de los programas autoevaluados durante el periodo 2015-2019 bajo el decreto 1075 de 2015
</t>
    </r>
    <r>
      <rPr>
        <b/>
        <sz val="10"/>
        <rFont val="Calibri"/>
        <family val="2"/>
        <scheme val="minor"/>
      </rPr>
      <t>0%</t>
    </r>
    <r>
      <rPr>
        <sz val="10"/>
        <rFont val="Calibri"/>
        <family val="2"/>
        <scheme val="minor"/>
      </rPr>
      <t xml:space="preserve"> de los programas autoevaluados bajo el decreto 1330 de 2019
</t>
    </r>
    <r>
      <rPr>
        <b/>
        <sz val="11"/>
        <rFont val="Calibri"/>
        <family val="2"/>
        <scheme val="minor"/>
      </rPr>
      <t/>
    </r>
  </si>
  <si>
    <r>
      <rPr>
        <b/>
        <sz val="10"/>
        <rFont val="Calibri"/>
        <family val="2"/>
        <scheme val="minor"/>
      </rPr>
      <t>100%</t>
    </r>
    <r>
      <rPr>
        <sz val="10"/>
        <rFont val="Calibri"/>
        <family val="2"/>
        <scheme val="minor"/>
      </rPr>
      <t xml:space="preserve"> de los programas académicos autoevaluados (vigentes y nuevos) bajo el decreto 1330 de 2019
</t>
    </r>
    <r>
      <rPr>
        <b/>
        <sz val="11"/>
        <color rgb="FFFF0000"/>
        <rFont val="Calibri"/>
        <family val="2"/>
        <scheme val="minor"/>
      </rPr>
      <t/>
    </r>
  </si>
  <si>
    <r>
      <rPr>
        <b/>
        <sz val="10"/>
        <rFont val="Calibri"/>
        <family val="2"/>
        <scheme val="minor"/>
      </rPr>
      <t>Oficina de Autoevaluación y Acreditación*</t>
    </r>
    <r>
      <rPr>
        <sz val="10"/>
        <rFont val="Calibri"/>
        <family val="2"/>
        <scheme val="minor"/>
      </rPr>
      <t xml:space="preserve">
Todas las Facultades</t>
    </r>
  </si>
  <si>
    <r>
      <rPr>
        <b/>
        <sz val="10"/>
        <rFont val="Calibri"/>
        <family val="2"/>
        <scheme val="minor"/>
      </rPr>
      <t xml:space="preserve">
4</t>
    </r>
    <r>
      <rPr>
        <sz val="10"/>
        <rFont val="Calibri"/>
        <family val="2"/>
        <scheme val="minor"/>
      </rPr>
      <t xml:space="preserve"> de los programas acreditables, autoevaluados bajo los lineamientos para acreditación en alta calidad, durante el periodo 2015-2019</t>
    </r>
  </si>
  <si>
    <r>
      <rPr>
        <b/>
        <sz val="10"/>
        <rFont val="Calibri"/>
        <family val="2"/>
        <scheme val="minor"/>
      </rPr>
      <t xml:space="preserve">5 </t>
    </r>
    <r>
      <rPr>
        <sz val="10"/>
        <rFont val="Calibri"/>
        <family val="2"/>
        <scheme val="minor"/>
      </rPr>
      <t>nuevos</t>
    </r>
    <r>
      <rPr>
        <b/>
        <sz val="10"/>
        <rFont val="Calibri"/>
        <family val="2"/>
        <scheme val="minor"/>
      </rPr>
      <t xml:space="preserve"> </t>
    </r>
    <r>
      <rPr>
        <sz val="10"/>
        <rFont val="Calibri"/>
        <family val="2"/>
        <scheme val="minor"/>
      </rPr>
      <t>programas académicos acreditables autoevaluados bajo los lineamientos del CNA</t>
    </r>
  </si>
  <si>
    <r>
      <rPr>
        <b/>
        <sz val="10"/>
        <rFont val="Calibri"/>
        <family val="2"/>
        <scheme val="minor"/>
      </rPr>
      <t xml:space="preserve">Oficina de Autoevaluación y Acreditación*
</t>
    </r>
    <r>
      <rPr>
        <sz val="10"/>
        <rFont val="Calibri"/>
        <family val="2"/>
        <scheme val="minor"/>
      </rPr>
      <t xml:space="preserve">
Vicerrectoría Académica
Todas las Facultades</t>
    </r>
  </si>
  <si>
    <r>
      <rPr>
        <b/>
        <sz val="10"/>
        <rFont val="Calibri"/>
        <family val="2"/>
        <scheme val="minor"/>
      </rPr>
      <t xml:space="preserve">31% </t>
    </r>
    <r>
      <rPr>
        <sz val="10"/>
        <rFont val="Calibri"/>
        <family val="2"/>
        <scheme val="minor"/>
      </rPr>
      <t>de los programas con proceso de autorregulación durante el periodo 2015-2019</t>
    </r>
  </si>
  <si>
    <r>
      <rPr>
        <b/>
        <sz val="10"/>
        <rFont val="Calibri"/>
        <family val="2"/>
        <scheme val="minor"/>
      </rPr>
      <t>100%</t>
    </r>
    <r>
      <rPr>
        <sz val="10"/>
        <color rgb="FFFF0000"/>
        <rFont val="Calibri"/>
        <family val="2"/>
        <scheme val="minor"/>
      </rPr>
      <t xml:space="preserve"> </t>
    </r>
    <r>
      <rPr>
        <sz val="10"/>
        <rFont val="Calibri"/>
        <family val="2"/>
        <scheme val="minor"/>
      </rPr>
      <t>de los programas con procesos de autorregulación</t>
    </r>
  </si>
  <si>
    <r>
      <rPr>
        <b/>
        <sz val="10"/>
        <rFont val="Calibri"/>
        <family val="2"/>
        <scheme val="minor"/>
      </rPr>
      <t xml:space="preserve">4 </t>
    </r>
    <r>
      <rPr>
        <sz val="10"/>
        <rFont val="Calibri"/>
        <family val="2"/>
        <scheme val="minor"/>
      </rPr>
      <t>Programas acreditados</t>
    </r>
  </si>
  <si>
    <r>
      <rPr>
        <b/>
        <sz val="10"/>
        <rFont val="Calibri"/>
        <family val="2"/>
        <scheme val="minor"/>
      </rPr>
      <t>5</t>
    </r>
    <r>
      <rPr>
        <sz val="10"/>
        <rFont val="Calibri"/>
        <family val="2"/>
        <scheme val="minor"/>
      </rPr>
      <t xml:space="preserve"> Nuevos programas acreditados
(Total </t>
    </r>
    <r>
      <rPr>
        <b/>
        <sz val="10"/>
        <rFont val="Calibri"/>
        <family val="2"/>
        <scheme val="minor"/>
      </rPr>
      <t xml:space="preserve">9 </t>
    </r>
    <r>
      <rPr>
        <sz val="10"/>
        <rFont val="Calibri"/>
        <family val="2"/>
        <scheme val="minor"/>
      </rPr>
      <t xml:space="preserve">programas acreditados)
</t>
    </r>
    <r>
      <rPr>
        <b/>
        <sz val="11"/>
        <rFont val="Calibri"/>
        <family val="2"/>
        <scheme val="minor"/>
      </rPr>
      <t/>
    </r>
  </si>
  <si>
    <r>
      <rPr>
        <b/>
        <sz val="10"/>
        <rFont val="Calibri"/>
        <family val="2"/>
        <scheme val="minor"/>
      </rPr>
      <t xml:space="preserve">4 </t>
    </r>
    <r>
      <rPr>
        <sz val="10"/>
        <rFont val="Calibri"/>
        <family val="2"/>
        <scheme val="minor"/>
      </rPr>
      <t>Programas reacreditados</t>
    </r>
  </si>
  <si>
    <r>
      <rPr>
        <b/>
        <sz val="10"/>
        <rFont val="Calibri"/>
        <family val="2"/>
        <scheme val="minor"/>
      </rPr>
      <t xml:space="preserve">0 </t>
    </r>
    <r>
      <rPr>
        <sz val="10"/>
        <rFont val="Calibri"/>
        <family val="2"/>
        <scheme val="minor"/>
      </rPr>
      <t>recomendaciones del CNA cerradas (comunicado 1741 de 2019)</t>
    </r>
  </si>
  <si>
    <r>
      <rPr>
        <b/>
        <sz val="10"/>
        <rFont val="Calibri"/>
        <family val="2"/>
        <scheme val="minor"/>
      </rPr>
      <t>100%</t>
    </r>
    <r>
      <rPr>
        <sz val="10"/>
        <rFont val="Calibri"/>
        <family val="2"/>
        <scheme val="minor"/>
      </rPr>
      <t xml:space="preserve"> de las recomendaciones del CNA cerradas</t>
    </r>
  </si>
  <si>
    <r>
      <rPr>
        <b/>
        <sz val="10"/>
        <rFont val="Calibri"/>
        <family val="2"/>
        <scheme val="minor"/>
      </rPr>
      <t xml:space="preserve">Oficina de Autoevaluación y Acreditación*
</t>
    </r>
    <r>
      <rPr>
        <sz val="10"/>
        <rFont val="Calibri"/>
        <family val="2"/>
        <scheme val="minor"/>
      </rPr>
      <t>Vicerrectoría Académica
Oficina de Investigaciones
Todas las Facultades
Programa de Ciencias Básicas</t>
    </r>
  </si>
  <si>
    <r>
      <rPr>
        <b/>
        <sz val="10"/>
        <rFont val="Calibri"/>
        <family val="2"/>
        <scheme val="minor"/>
      </rPr>
      <t>0</t>
    </r>
    <r>
      <rPr>
        <sz val="10"/>
        <rFont val="Calibri"/>
        <family val="2"/>
        <scheme val="minor"/>
      </rPr>
      <t xml:space="preserve"> Acreditaciones Institucionales</t>
    </r>
  </si>
  <si>
    <r>
      <rPr>
        <b/>
        <sz val="10"/>
        <rFont val="Calibri"/>
        <family val="2"/>
        <scheme val="minor"/>
      </rPr>
      <t xml:space="preserve">1 </t>
    </r>
    <r>
      <rPr>
        <sz val="10"/>
        <rFont val="Calibri"/>
        <family val="2"/>
        <scheme val="minor"/>
      </rPr>
      <t>Acreditación Institucional Otorgada</t>
    </r>
  </si>
  <si>
    <r>
      <rPr>
        <b/>
        <sz val="10"/>
        <rFont val="Calibri"/>
        <family val="2"/>
        <scheme val="minor"/>
      </rPr>
      <t xml:space="preserve">Oficina de Autoevaluación y Acreditación*
</t>
    </r>
    <r>
      <rPr>
        <sz val="10"/>
        <rFont val="Calibri"/>
        <family val="2"/>
        <scheme val="minor"/>
      </rPr>
      <t xml:space="preserve">
Vicerrectoría Académica
Vicerrectoría Administrativa
Todas las Facultades
Programa de Ciencias Básicas</t>
    </r>
  </si>
  <si>
    <r>
      <rPr>
        <b/>
        <sz val="10"/>
        <rFont val="Calibri"/>
        <family val="2"/>
        <scheme val="minor"/>
      </rPr>
      <t>73%</t>
    </r>
    <r>
      <rPr>
        <sz val="10"/>
        <rFont val="Calibri"/>
        <family val="2"/>
        <scheme val="minor"/>
      </rPr>
      <t xml:space="preserve"> de los estudiantes con resultados de saber pro por encima de la media</t>
    </r>
  </si>
  <si>
    <r>
      <rPr>
        <b/>
        <sz val="10"/>
        <rFont val="Calibri"/>
        <family val="2"/>
        <scheme val="minor"/>
      </rPr>
      <t xml:space="preserve">80% </t>
    </r>
    <r>
      <rPr>
        <sz val="10"/>
        <rFont val="Calibri"/>
        <family val="2"/>
        <scheme val="minor"/>
      </rPr>
      <t>de los estudiantes con resultados de saber pro por encima de la media
(</t>
    </r>
    <r>
      <rPr>
        <b/>
        <sz val="10"/>
        <rFont val="Calibri"/>
        <family val="2"/>
        <scheme val="minor"/>
      </rPr>
      <t>incremento del 7%</t>
    </r>
    <r>
      <rPr>
        <sz val="10"/>
        <rFont val="Calibri"/>
        <family val="2"/>
        <scheme val="minor"/>
      </rPr>
      <t xml:space="preserve"> con respecto a la línea base)</t>
    </r>
  </si>
  <si>
    <r>
      <rPr>
        <b/>
        <sz val="10"/>
        <rFont val="Calibri"/>
        <family val="2"/>
        <scheme val="minor"/>
      </rPr>
      <t>Vicerrectoría Académica*</t>
    </r>
    <r>
      <rPr>
        <sz val="10"/>
        <rFont val="Calibri"/>
        <family val="2"/>
        <scheme val="minor"/>
      </rPr>
      <t xml:space="preserve">
Todas las Facultades
Programa de Ciencias Básicas
División de Recursos Humanos</t>
    </r>
  </si>
  <si>
    <r>
      <rPr>
        <b/>
        <sz val="10"/>
        <rFont val="Calibri"/>
        <family val="2"/>
        <scheme val="minor"/>
      </rPr>
      <t xml:space="preserve">61% </t>
    </r>
    <r>
      <rPr>
        <sz val="10"/>
        <rFont val="Calibri"/>
        <family val="2"/>
        <scheme val="minor"/>
      </rPr>
      <t>de los docentes con formación pos gradual a nivel de maestría y doctorado</t>
    </r>
  </si>
  <si>
    <r>
      <rPr>
        <b/>
        <sz val="10"/>
        <rFont val="Calibri"/>
        <family val="2"/>
        <scheme val="minor"/>
      </rPr>
      <t xml:space="preserve">90% </t>
    </r>
    <r>
      <rPr>
        <sz val="10"/>
        <rFont val="Calibri"/>
        <family val="2"/>
        <scheme val="minor"/>
      </rPr>
      <t>de los docentes con formación pos gradual a nivel de maestría o doctorado</t>
    </r>
  </si>
  <si>
    <r>
      <t xml:space="preserve">Vicerrectoría Académica*
</t>
    </r>
    <r>
      <rPr>
        <sz val="10"/>
        <rFont val="Calibri"/>
        <family val="2"/>
        <scheme val="minor"/>
      </rPr>
      <t>División de Recursos Humanos</t>
    </r>
  </si>
  <si>
    <r>
      <t xml:space="preserve">
</t>
    </r>
    <r>
      <rPr>
        <b/>
        <sz val="10"/>
        <rFont val="Calibri"/>
        <family val="2"/>
        <scheme val="minor"/>
      </rPr>
      <t>69</t>
    </r>
    <r>
      <rPr>
        <sz val="10"/>
        <rFont val="Calibri"/>
        <family val="2"/>
        <scheme val="minor"/>
      </rPr>
      <t xml:space="preserve"> plazas cubiertas de </t>
    </r>
    <r>
      <rPr>
        <b/>
        <sz val="10"/>
        <rFont val="Calibri"/>
        <family val="2"/>
        <scheme val="minor"/>
      </rPr>
      <t>124</t>
    </r>
  </si>
  <si>
    <r>
      <rPr>
        <b/>
        <sz val="10"/>
        <rFont val="Calibri"/>
        <family val="2"/>
        <scheme val="minor"/>
      </rPr>
      <t xml:space="preserve">100% </t>
    </r>
    <r>
      <rPr>
        <sz val="10"/>
        <rFont val="Calibri"/>
        <family val="2"/>
        <scheme val="minor"/>
      </rPr>
      <t>de las plazas cubierta</t>
    </r>
    <r>
      <rPr>
        <b/>
        <sz val="10"/>
        <rFont val="Calibri"/>
        <family val="2"/>
        <scheme val="minor"/>
      </rPr>
      <t>s al final el horizonte del plan</t>
    </r>
    <r>
      <rPr>
        <sz val="10"/>
        <rFont val="Calibri"/>
        <family val="2"/>
        <scheme val="minor"/>
      </rPr>
      <t xml:space="preserve">
(</t>
    </r>
    <r>
      <rPr>
        <b/>
        <sz val="10"/>
        <rFont val="Calibri"/>
        <family val="2"/>
        <scheme val="minor"/>
      </rPr>
      <t>124</t>
    </r>
    <r>
      <rPr>
        <sz val="10"/>
        <rFont val="Calibri"/>
        <family val="2"/>
        <scheme val="minor"/>
      </rPr>
      <t xml:space="preserve"> plazas cubiertas)</t>
    </r>
  </si>
  <si>
    <r>
      <t xml:space="preserve">85%
36  nuevas plazas cubiertas  
</t>
    </r>
    <r>
      <rPr>
        <sz val="10"/>
        <rFont val="Calibri"/>
        <family val="2"/>
        <scheme val="minor"/>
      </rPr>
      <t>(Para un total de 105 plazas cubiertas de 124)</t>
    </r>
  </si>
  <si>
    <r>
      <rPr>
        <b/>
        <sz val="10"/>
        <rFont val="Calibri"/>
        <family val="2"/>
        <scheme val="minor"/>
      </rPr>
      <t>Vicerrectoría Académica*</t>
    </r>
    <r>
      <rPr>
        <sz val="10"/>
        <rFont val="Calibri"/>
        <family val="2"/>
        <scheme val="minor"/>
      </rPr>
      <t xml:space="preserve">
Vicerrectoría Administrativa
División de Recursos Humanos </t>
    </r>
  </si>
  <si>
    <r>
      <rPr>
        <b/>
        <sz val="10"/>
        <rFont val="Calibri"/>
        <family val="2"/>
        <scheme val="minor"/>
      </rPr>
      <t xml:space="preserve">19% </t>
    </r>
    <r>
      <rPr>
        <sz val="10"/>
        <rFont val="Calibri"/>
        <family val="2"/>
        <scheme val="minor"/>
      </rPr>
      <t xml:space="preserve"> de la población docente capacitada en manejo de un segundo idioma (multilingüismo), en pedagogía y en TIC, para la vigencia 2019</t>
    </r>
  </si>
  <si>
    <r>
      <rPr>
        <b/>
        <sz val="10"/>
        <rFont val="Calibri"/>
        <family val="2"/>
        <scheme val="minor"/>
      </rPr>
      <t>50%</t>
    </r>
    <r>
      <rPr>
        <sz val="10"/>
        <rFont val="Calibri"/>
        <family val="2"/>
        <scheme val="minor"/>
      </rPr>
      <t xml:space="preserve"> de la población docente  capacitada en manejo de un segundo idioma (multilingüismo), en pedagogía y en TIC, al finalizar el plan</t>
    </r>
  </si>
  <si>
    <r>
      <rPr>
        <b/>
        <sz val="10"/>
        <rFont val="Calibri"/>
        <family val="2"/>
        <scheme val="minor"/>
      </rPr>
      <t>Vicerrectoría Académica*</t>
    </r>
    <r>
      <rPr>
        <sz val="10"/>
        <rFont val="Calibri"/>
        <family val="2"/>
        <scheme val="minor"/>
      </rPr>
      <t xml:space="preserve">
Todas las Facultades
Programa de Ciencias Básicas
Oficina de Planeación, Sistemas y Desarrollo (SIETIC)
División de Recursos Humanos</t>
    </r>
  </si>
  <si>
    <r>
      <rPr>
        <b/>
        <sz val="10"/>
        <rFont val="Calibri"/>
        <family val="2"/>
        <scheme val="minor"/>
      </rPr>
      <t xml:space="preserve">80% </t>
    </r>
    <r>
      <rPr>
        <sz val="10"/>
        <rFont val="Calibri"/>
        <family val="2"/>
        <scheme val="minor"/>
      </rPr>
      <t>de docentes capacitados que logran una evaluación igual o superior a 4.0</t>
    </r>
  </si>
  <si>
    <r>
      <rPr>
        <b/>
        <sz val="10"/>
        <rFont val="Calibri"/>
        <family val="2"/>
        <scheme val="minor"/>
      </rPr>
      <t>80%</t>
    </r>
    <r>
      <rPr>
        <sz val="10"/>
        <rFont val="Calibri"/>
        <family val="2"/>
        <scheme val="minor"/>
      </rPr>
      <t xml:space="preserve"> de docentes capacitados que desarrollan mediaciones TIC</t>
    </r>
  </si>
  <si>
    <r>
      <rPr>
        <b/>
        <sz val="10"/>
        <rFont val="Calibri"/>
        <family val="2"/>
        <scheme val="minor"/>
      </rPr>
      <t>Vicerrectoría Académica*</t>
    </r>
    <r>
      <rPr>
        <sz val="10"/>
        <rFont val="Calibri"/>
        <family val="2"/>
        <scheme val="minor"/>
      </rPr>
      <t xml:space="preserve">
Todas las Facultades
Programa de Ciencias Básicas
Oficina de Planeación, Sistemas y Desarrollo (SIETIC)</t>
    </r>
  </si>
  <si>
    <r>
      <rPr>
        <b/>
        <sz val="10"/>
        <rFont val="Calibri"/>
        <family val="2"/>
        <scheme val="minor"/>
      </rPr>
      <t>Resolución de registro calificado del MEN para los programas a ofertar en el 2021:</t>
    </r>
    <r>
      <rPr>
        <sz val="10"/>
        <rFont val="Calibri"/>
        <family val="2"/>
        <scheme val="minor"/>
      </rPr>
      <t xml:space="preserve">
1. Maestría en salud pública.
2. Maestría en derecho penal.
3.  Especialización en derecho. internacional con énfasis en derechos humanos.
</t>
    </r>
    <r>
      <rPr>
        <b/>
        <sz val="10"/>
        <rFont val="Calibri"/>
        <family val="2"/>
        <scheme val="minor"/>
      </rPr>
      <t>Documento estudio de mercado por cada uno de los programas académicos a ofertar en el 2022:</t>
    </r>
    <r>
      <rPr>
        <sz val="10"/>
        <rFont val="Calibri"/>
        <family val="2"/>
        <scheme val="minor"/>
      </rPr>
      <t xml:space="preserve">
1. Maestría en el área de los negocios internacionales.
2. Especialización en temas de marketing.
3. Especialización Hematología Especializada.
4. Maestría en estudios sociales interdisciplinares.
5. Maestría en Derecho Administrativo
6. Especialización Derecho en Familia (interdisciplinaria).
</t>
    </r>
    <r>
      <rPr>
        <b/>
        <sz val="10"/>
        <rFont val="Calibri"/>
        <family val="2"/>
        <scheme val="minor"/>
      </rPr>
      <t>Documento con estudio exploratorio para la denominación del doctorado con base en los desarrollos de investigación de las facultades</t>
    </r>
    <r>
      <rPr>
        <sz val="10"/>
        <rFont val="Calibri"/>
        <family val="2"/>
        <scheme val="minor"/>
      </rPr>
      <t xml:space="preserve"> </t>
    </r>
    <r>
      <rPr>
        <b/>
        <sz val="10"/>
        <rFont val="Calibri"/>
        <family val="2"/>
        <scheme val="minor"/>
      </rPr>
      <t>para el programa a ofertar del 2023:</t>
    </r>
    <r>
      <rPr>
        <sz val="10"/>
        <rFont val="Calibri"/>
        <family val="2"/>
        <scheme val="minor"/>
      </rPr>
      <t xml:space="preserve">
1.  Doctorado - Interfacultades</t>
    </r>
  </si>
  <si>
    <r>
      <rPr>
        <b/>
        <sz val="10"/>
        <rFont val="Calibri"/>
        <family val="2"/>
        <scheme val="minor"/>
      </rPr>
      <t xml:space="preserve">6 </t>
    </r>
    <r>
      <rPr>
        <sz val="10"/>
        <rFont val="Calibri"/>
        <family val="2"/>
        <scheme val="minor"/>
      </rPr>
      <t xml:space="preserve"> fases implementadas para cumplir con la política de investigación</t>
    </r>
  </si>
  <si>
    <r>
      <t xml:space="preserve">Informe de avance de las </t>
    </r>
    <r>
      <rPr>
        <b/>
        <sz val="10"/>
        <rFont val="Calibri"/>
        <family val="2"/>
        <scheme val="minor"/>
      </rPr>
      <t xml:space="preserve">Fases 1, 2 y 3 </t>
    </r>
    <r>
      <rPr>
        <sz val="10"/>
        <rFont val="Calibri"/>
        <family val="2"/>
        <scheme val="minor"/>
      </rPr>
      <t xml:space="preserve">de la implementación de la política de investigación, relacionando los entregables elaborados y el porcentaje de ejecución de cada una de las 3 fases.
</t>
    </r>
    <r>
      <rPr>
        <b/>
        <sz val="10"/>
        <rFont val="Calibri"/>
        <family val="2"/>
        <scheme val="minor"/>
      </rPr>
      <t xml:space="preserve">
Fase 1: Socialización de la Política ejecutada al 25%
Fase 2: Documentación del Sistema de Investigaciones ejecutada al 50%
Fase 3: Actualización de Normativas de Investigación propiamente dicha y Formativa ejecutada al 33%</t>
    </r>
  </si>
  <si>
    <r>
      <t xml:space="preserve">Oficina de Investigaciones*
</t>
    </r>
    <r>
      <rPr>
        <sz val="10"/>
        <rFont val="Calibri"/>
        <family val="2"/>
        <scheme val="minor"/>
      </rPr>
      <t xml:space="preserve">
Vicerrectoría Académica</t>
    </r>
    <r>
      <rPr>
        <b/>
        <sz val="10"/>
        <rFont val="Calibri"/>
        <family val="2"/>
        <scheme val="minor"/>
      </rPr>
      <t xml:space="preserve">
</t>
    </r>
    <r>
      <rPr>
        <sz val="10"/>
        <rFont val="Calibri"/>
        <family val="2"/>
        <scheme val="minor"/>
      </rPr>
      <t>Todas las Facultades</t>
    </r>
  </si>
  <si>
    <r>
      <rPr>
        <b/>
        <sz val="10"/>
        <rFont val="Calibri"/>
        <family val="2"/>
        <scheme val="minor"/>
      </rPr>
      <t>LÍNEA BASE 2019
Política de investigación aprobada.</t>
    </r>
    <r>
      <rPr>
        <sz val="10"/>
        <rFont val="Calibri"/>
        <family val="2"/>
        <scheme val="minor"/>
      </rPr>
      <t xml:space="preserve"> Acuerdo 32 del 9 de octubre de 2019. Por el cual se aprueba la Política de Investigación en la Universidad Colegio Mayor de Cundinamarca.</t>
    </r>
  </si>
  <si>
    <t xml:space="preserve">6 fases implementadas del Sistema de  información que soporte los procesos de gestión del conocimiento </t>
  </si>
  <si>
    <r>
      <t xml:space="preserve">Diseñar y ejecutar las </t>
    </r>
    <r>
      <rPr>
        <b/>
        <sz val="10"/>
        <rFont val="Calibri"/>
        <family val="2"/>
        <scheme val="minor"/>
      </rPr>
      <t xml:space="preserve">fases 1, 2 y 3 </t>
    </r>
    <r>
      <rPr>
        <sz val="10"/>
        <rFont val="Calibri"/>
        <family val="2"/>
        <scheme val="minor"/>
      </rPr>
      <t xml:space="preserve">para la implementación  del sistema de información que soporte los procesos de gestión del conocimiento. </t>
    </r>
  </si>
  <si>
    <r>
      <t xml:space="preserve">Informe de avance de las </t>
    </r>
    <r>
      <rPr>
        <b/>
        <sz val="10"/>
        <rFont val="Calibri"/>
        <family val="2"/>
        <scheme val="minor"/>
      </rPr>
      <t xml:space="preserve">Fases 1, 2 y 3 </t>
    </r>
    <r>
      <rPr>
        <sz val="10"/>
        <rFont val="Calibri"/>
        <family val="2"/>
        <scheme val="minor"/>
      </rPr>
      <t xml:space="preserve">de la implementación de Implementación del sistema de información que soporte los procesos de gestión del conocimiento, relacionando los entregables elaborados y el porcentaje de ejecución de cada una de las 3 fases.
</t>
    </r>
    <r>
      <rPr>
        <b/>
        <sz val="10"/>
        <rFont val="Calibri"/>
        <family val="2"/>
        <scheme val="minor"/>
      </rPr>
      <t xml:space="preserve">
Fase 1:  Diagnóstico ejecutada al 100%
Fase 2: Customización ejecutada al 50%
 Fase 3: Capacitación ejecutada al 50%</t>
    </r>
  </si>
  <si>
    <r>
      <t xml:space="preserve">Oficina de Investigaciones*
</t>
    </r>
    <r>
      <rPr>
        <sz val="10"/>
        <rFont val="Calibri"/>
        <family val="2"/>
        <scheme val="minor"/>
      </rPr>
      <t>Vicerrectoría Académica</t>
    </r>
    <r>
      <rPr>
        <b/>
        <sz val="10"/>
        <rFont val="Calibri"/>
        <family val="2"/>
        <scheme val="minor"/>
      </rPr>
      <t xml:space="preserve">
</t>
    </r>
    <r>
      <rPr>
        <sz val="10"/>
        <rFont val="Calibri"/>
        <family val="2"/>
        <scheme val="minor"/>
      </rPr>
      <t>Oficina de Planeación, Sistemas y Desarrollo</t>
    </r>
  </si>
  <si>
    <r>
      <rPr>
        <b/>
        <sz val="10"/>
        <rFont val="Calibri"/>
        <family val="2"/>
        <scheme val="minor"/>
      </rPr>
      <t>16</t>
    </r>
    <r>
      <rPr>
        <sz val="10"/>
        <rFont val="Calibri"/>
        <family val="2"/>
        <scheme val="minor"/>
      </rPr>
      <t xml:space="preserve"> líneas de investigación vigentes a 2019</t>
    </r>
  </si>
  <si>
    <r>
      <rPr>
        <b/>
        <sz val="10"/>
        <rFont val="Calibri"/>
        <family val="2"/>
        <scheme val="minor"/>
      </rPr>
      <t xml:space="preserve">6 </t>
    </r>
    <r>
      <rPr>
        <sz val="10"/>
        <rFont val="Calibri"/>
        <family val="2"/>
        <scheme val="minor"/>
      </rPr>
      <t xml:space="preserve">Fases implementadas para la redefinición
de las líneas de investigación </t>
    </r>
  </si>
  <si>
    <r>
      <t xml:space="preserve">Documento de diagnóstico de las líneas de investigación.
</t>
    </r>
    <r>
      <rPr>
        <b/>
        <sz val="10"/>
        <rFont val="Calibri"/>
        <family val="2"/>
        <scheme val="minor"/>
      </rPr>
      <t>Fase 1:  Diagnóstico ejecutada al 100%</t>
    </r>
  </si>
  <si>
    <r>
      <rPr>
        <b/>
        <sz val="10"/>
        <rFont val="Calibri"/>
        <family val="2"/>
        <scheme val="minor"/>
      </rPr>
      <t>Oficina de Investigaciones*</t>
    </r>
    <r>
      <rPr>
        <sz val="10"/>
        <rFont val="Calibri"/>
        <family val="2"/>
        <scheme val="minor"/>
      </rPr>
      <t xml:space="preserve">
Vicerrectoría Académica</t>
    </r>
  </si>
  <si>
    <r>
      <rPr>
        <b/>
        <sz val="10"/>
        <rFont val="Calibri"/>
        <family val="2"/>
        <scheme val="minor"/>
      </rPr>
      <t>LÍNEA BASE 2019
16 Líneas de Investigación así:</t>
    </r>
    <r>
      <rPr>
        <sz val="10"/>
        <rFont val="Calibri"/>
        <family val="2"/>
        <scheme val="minor"/>
      </rPr>
      <t xml:space="preserve">
</t>
    </r>
    <r>
      <rPr>
        <b/>
        <sz val="10"/>
        <rFont val="Calibri"/>
        <family val="2"/>
        <scheme val="minor"/>
      </rPr>
      <t>Línea 01.</t>
    </r>
    <r>
      <rPr>
        <sz val="10"/>
        <rFont val="Calibri"/>
        <family val="2"/>
        <scheme val="minor"/>
      </rPr>
      <t xml:space="preserve"> Desarrollo educativo, pedagógico y curricular
</t>
    </r>
    <r>
      <rPr>
        <b/>
        <sz val="10"/>
        <rFont val="Calibri"/>
        <family val="2"/>
        <scheme val="minor"/>
      </rPr>
      <t>Línea 02.</t>
    </r>
    <r>
      <rPr>
        <sz val="10"/>
        <rFont val="Calibri"/>
        <family val="2"/>
        <scheme val="minor"/>
      </rPr>
      <t xml:space="preserve"> Sociedad y cultura
</t>
    </r>
    <r>
      <rPr>
        <b/>
        <sz val="10"/>
        <rFont val="Calibri"/>
        <family val="2"/>
        <scheme val="minor"/>
      </rPr>
      <t>Línea 03.</t>
    </r>
    <r>
      <rPr>
        <sz val="10"/>
        <rFont val="Calibri"/>
        <family val="2"/>
        <scheme val="minor"/>
      </rPr>
      <t xml:space="preserve"> Administración y competitividad
</t>
    </r>
    <r>
      <rPr>
        <b/>
        <sz val="10"/>
        <rFont val="Calibri"/>
        <family val="2"/>
        <scheme val="minor"/>
      </rPr>
      <t>Línea 04.</t>
    </r>
    <r>
      <rPr>
        <sz val="10"/>
        <rFont val="Calibri"/>
        <family val="2"/>
        <scheme val="minor"/>
      </rPr>
      <t xml:space="preserve"> Desarrollo comunitario
</t>
    </r>
    <r>
      <rPr>
        <b/>
        <sz val="10"/>
        <rFont val="Calibri"/>
        <family val="2"/>
        <scheme val="minor"/>
      </rPr>
      <t>Línea 05.</t>
    </r>
    <r>
      <rPr>
        <sz val="10"/>
        <rFont val="Calibri"/>
        <family val="2"/>
        <scheme val="minor"/>
      </rPr>
      <t xml:space="preserve"> Derecho, sociedad y cultura en la formación jurídica
</t>
    </r>
    <r>
      <rPr>
        <b/>
        <sz val="10"/>
        <rFont val="Calibri"/>
        <family val="2"/>
        <scheme val="minor"/>
      </rPr>
      <t>Línea 06.</t>
    </r>
    <r>
      <rPr>
        <sz val="10"/>
        <rFont val="Calibri"/>
        <family val="2"/>
        <scheme val="minor"/>
      </rPr>
      <t xml:space="preserve"> Tendencias del derecho penal en Colombia y los estándares internacionales
</t>
    </r>
    <r>
      <rPr>
        <b/>
        <sz val="10"/>
        <rFont val="Calibri"/>
        <family val="2"/>
        <scheme val="minor"/>
      </rPr>
      <t>Línea 07.</t>
    </r>
    <r>
      <rPr>
        <sz val="10"/>
        <rFont val="Calibri"/>
        <family val="2"/>
        <scheme val="minor"/>
      </rPr>
      <t xml:space="preserve"> Paz y convivencia social
</t>
    </r>
    <r>
      <rPr>
        <b/>
        <sz val="10"/>
        <rFont val="Calibri"/>
        <family val="2"/>
        <scheme val="minor"/>
      </rPr>
      <t>Línea 08.</t>
    </r>
    <r>
      <rPr>
        <sz val="10"/>
        <rFont val="Calibri"/>
        <family val="2"/>
        <scheme val="minor"/>
      </rPr>
      <t xml:space="preserve"> Axiología
</t>
    </r>
    <r>
      <rPr>
        <b/>
        <sz val="10"/>
        <rFont val="Calibri"/>
        <family val="2"/>
        <scheme val="minor"/>
      </rPr>
      <t>Línea 09.</t>
    </r>
    <r>
      <rPr>
        <sz val="10"/>
        <rFont val="Calibri"/>
        <family val="2"/>
        <scheme val="minor"/>
      </rPr>
      <t xml:space="preserve"> Concepción y análisis de la Salud
</t>
    </r>
    <r>
      <rPr>
        <b/>
        <sz val="10"/>
        <rFont val="Calibri"/>
        <family val="2"/>
        <scheme val="minor"/>
      </rPr>
      <t>Línea 10.</t>
    </r>
    <r>
      <rPr>
        <sz val="10"/>
        <rFont val="Calibri"/>
        <family val="2"/>
        <scheme val="minor"/>
      </rPr>
      <t xml:space="preserve"> Diagnóstico, tratamiento, control y vigilancia epidemiológica de la enfermedad
</t>
    </r>
    <r>
      <rPr>
        <b/>
        <sz val="10"/>
        <rFont val="Calibri"/>
        <family val="2"/>
        <scheme val="minor"/>
      </rPr>
      <t>Línea 11.</t>
    </r>
    <r>
      <rPr>
        <sz val="10"/>
        <rFont val="Calibri"/>
        <family val="2"/>
        <scheme val="minor"/>
      </rPr>
      <t xml:space="preserve"> Salud y desarrollo humano
</t>
    </r>
    <r>
      <rPr>
        <b/>
        <sz val="10"/>
        <rFont val="Calibri"/>
        <family val="2"/>
        <scheme val="minor"/>
      </rPr>
      <t>Línea 12.</t>
    </r>
    <r>
      <rPr>
        <sz val="10"/>
        <rFont val="Calibri"/>
        <family val="2"/>
        <scheme val="minor"/>
      </rPr>
      <t xml:space="preserve"> Ecología y desarrollo sostenible
</t>
    </r>
    <r>
      <rPr>
        <b/>
        <sz val="10"/>
        <rFont val="Calibri"/>
        <family val="2"/>
        <scheme val="minor"/>
      </rPr>
      <t>Línea 13.</t>
    </r>
    <r>
      <rPr>
        <sz val="10"/>
        <rFont val="Calibri"/>
        <family val="2"/>
        <scheme val="minor"/>
      </rPr>
      <t xml:space="preserve"> Construcción sostenible
</t>
    </r>
    <r>
      <rPr>
        <b/>
        <sz val="10"/>
        <rFont val="Calibri"/>
        <family val="2"/>
        <scheme val="minor"/>
      </rPr>
      <t>Línea 14.</t>
    </r>
    <r>
      <rPr>
        <sz val="10"/>
        <rFont val="Calibri"/>
        <family val="2"/>
        <scheme val="minor"/>
      </rPr>
      <t xml:space="preserve"> Edificación
</t>
    </r>
    <r>
      <rPr>
        <b/>
        <sz val="10"/>
        <rFont val="Calibri"/>
        <family val="2"/>
        <scheme val="minor"/>
      </rPr>
      <t>Línea 15.</t>
    </r>
    <r>
      <rPr>
        <sz val="10"/>
        <rFont val="Calibri"/>
        <family val="2"/>
        <scheme val="minor"/>
      </rPr>
      <t xml:space="preserve"> Patrimonio construido y Gestión del Territorio
</t>
    </r>
    <r>
      <rPr>
        <b/>
        <sz val="10"/>
        <rFont val="Calibri"/>
        <family val="2"/>
        <scheme val="minor"/>
      </rPr>
      <t>Línea 16.</t>
    </r>
    <r>
      <rPr>
        <sz val="10"/>
        <rFont val="Calibri"/>
        <family val="2"/>
        <scheme val="minor"/>
      </rPr>
      <t xml:space="preserve"> Diseño, visualización y multimedia</t>
    </r>
  </si>
  <si>
    <r>
      <rPr>
        <b/>
        <sz val="10"/>
        <rFont val="Calibri"/>
        <family val="2"/>
        <scheme val="minor"/>
      </rPr>
      <t>22</t>
    </r>
    <r>
      <rPr>
        <sz val="10"/>
        <rFont val="Calibri"/>
        <family val="2"/>
        <scheme val="minor"/>
      </rPr>
      <t xml:space="preserve"> Grupos de investigación categorizados por COLCIENCIAS
A1: 2
A: 0
B: 5
C: 15
REC: 0
</t>
    </r>
    <r>
      <rPr>
        <b/>
        <sz val="10"/>
        <rFont val="Calibri"/>
        <family val="2"/>
        <scheme val="minor"/>
      </rPr>
      <t>TOTAL: 22</t>
    </r>
  </si>
  <si>
    <r>
      <rPr>
        <b/>
        <sz val="10"/>
        <rFont val="Calibri"/>
        <family val="2"/>
        <scheme val="minor"/>
      </rPr>
      <t xml:space="preserve">14 </t>
    </r>
    <r>
      <rPr>
        <sz val="10"/>
        <rFont val="Calibri"/>
        <family val="2"/>
        <scheme val="minor"/>
      </rPr>
      <t xml:space="preserve">nuevos grupos de investigación categorizados
</t>
    </r>
    <r>
      <rPr>
        <b/>
        <sz val="10"/>
        <rFont val="Calibri"/>
        <family val="2"/>
        <scheme val="minor"/>
      </rPr>
      <t xml:space="preserve">
</t>
    </r>
    <r>
      <rPr>
        <sz val="10"/>
        <rFont val="Calibri"/>
        <family val="2"/>
        <scheme val="minor"/>
      </rPr>
      <t xml:space="preserve">(Total de </t>
    </r>
    <r>
      <rPr>
        <b/>
        <sz val="10"/>
        <rFont val="Calibri"/>
        <family val="2"/>
        <scheme val="minor"/>
      </rPr>
      <t>36</t>
    </r>
    <r>
      <rPr>
        <b/>
        <sz val="10"/>
        <color rgb="FFFF0000"/>
        <rFont val="Calibri"/>
        <family val="2"/>
        <scheme val="minor"/>
      </rPr>
      <t xml:space="preserve"> </t>
    </r>
    <r>
      <rPr>
        <sz val="10"/>
        <rFont val="Calibri"/>
        <family val="2"/>
        <scheme val="minor"/>
      </rPr>
      <t>grupos categorizados COLCIENCIAS)</t>
    </r>
  </si>
  <si>
    <r>
      <t xml:space="preserve">Oficina de Investigaciones*
</t>
    </r>
    <r>
      <rPr>
        <sz val="10"/>
        <rFont val="Calibri"/>
        <family val="2"/>
        <scheme val="minor"/>
      </rPr>
      <t xml:space="preserve">
Vicerrectoría Académica</t>
    </r>
    <r>
      <rPr>
        <b/>
        <sz val="10"/>
        <rFont val="Calibri"/>
        <family val="2"/>
        <scheme val="minor"/>
      </rPr>
      <t xml:space="preserve">
</t>
    </r>
    <r>
      <rPr>
        <sz val="10"/>
        <rFont val="Calibri"/>
        <family val="2"/>
        <scheme val="minor"/>
      </rPr>
      <t>Todas las Facultades
Programa de Ciencias Básicas</t>
    </r>
  </si>
  <si>
    <r>
      <rPr>
        <b/>
        <sz val="10"/>
        <rFont val="Calibri"/>
        <family val="2"/>
        <scheme val="minor"/>
      </rPr>
      <t>LINEA BASE 2019</t>
    </r>
    <r>
      <rPr>
        <sz val="10"/>
        <rFont val="Calibri"/>
        <family val="2"/>
        <scheme val="minor"/>
      </rPr>
      <t xml:space="preserve">
</t>
    </r>
    <r>
      <rPr>
        <b/>
        <sz val="10"/>
        <rFont val="Calibri"/>
        <family val="2"/>
        <scheme val="minor"/>
      </rPr>
      <t>CATEGORIA A1.</t>
    </r>
    <r>
      <rPr>
        <sz val="10"/>
        <rFont val="Calibri"/>
        <family val="2"/>
        <scheme val="minor"/>
      </rPr>
      <t xml:space="preserve">
1. Estudios del Lenguaje y la Educación
2. Enfermedades Crónicas Zoonoticas Adquiridas ECZA
</t>
    </r>
    <r>
      <rPr>
        <b/>
        <sz val="10"/>
        <rFont val="Calibri"/>
        <family val="2"/>
        <scheme val="minor"/>
      </rPr>
      <t xml:space="preserve">CATEGORIA B.
</t>
    </r>
    <r>
      <rPr>
        <sz val="10"/>
        <rFont val="Calibri"/>
        <family val="2"/>
        <scheme val="minor"/>
      </rPr>
      <t>3. Relaciones Microbianas y Epidemiológicas Aplicadas al Laboratorio Clínico y Molecular
4. Bioprocesos y Control
5. Biotecnología y Genética UCMC
6. Construcción y Gestión en Arquitectura
7. Patrimonio Construido: Texto y Contexto</t>
    </r>
    <r>
      <rPr>
        <b/>
        <sz val="10"/>
        <rFont val="Calibri"/>
        <family val="2"/>
        <scheme val="minor"/>
      </rPr>
      <t xml:space="preserve">
CATEGORIA C. 
</t>
    </r>
    <r>
      <rPr>
        <sz val="10"/>
        <rFont val="Calibri"/>
        <family val="2"/>
        <scheme val="minor"/>
      </rPr>
      <t>8. Administración y Emprendimiento - AEC 
9. Calidad de Aguas
10. CEPARIUM
11. ERITRÓN
12. Nuevas Perspectivas en Salud Mental
13.  Odisea
14. Investigación Disciplinar en Trabajo Social y Tendencias Contemporáneas
15. Hermeneusis: Estudios sobre Diversidad Cultural y Desarrollo
16. Análisis Jurídico
17. Pedagogía y Derecho
18. Ecoedificación
19. Diseño, Visualización y Multimedia
20. Planificación en Gestión Ambiental Eficiente
21. BIOMA - Beginning to Inquire On Mathematics and Arts
22. Música Colombiana</t>
    </r>
  </si>
  <si>
    <r>
      <rPr>
        <b/>
        <sz val="10"/>
        <rFont val="Calibri"/>
        <family val="2"/>
        <scheme val="minor"/>
      </rPr>
      <t xml:space="preserve">39 </t>
    </r>
    <r>
      <rPr>
        <sz val="10"/>
        <rFont val="Calibri"/>
        <family val="2"/>
        <scheme val="minor"/>
      </rPr>
      <t xml:space="preserve">Investigadores categorizados por COLCIENCIAS
(Vinculados a la Unicolmayor)
Senior: 3
Asociado: 16
Junior: 20
</t>
    </r>
    <r>
      <rPr>
        <b/>
        <sz val="10"/>
        <rFont val="Calibri"/>
        <family val="2"/>
        <scheme val="minor"/>
      </rPr>
      <t>TOTAL: 39</t>
    </r>
  </si>
  <si>
    <r>
      <rPr>
        <b/>
        <sz val="10"/>
        <rFont val="Calibri"/>
        <family val="2"/>
        <scheme val="minor"/>
      </rPr>
      <t>13</t>
    </r>
    <r>
      <rPr>
        <sz val="10"/>
        <rFont val="Calibri"/>
        <family val="2"/>
        <scheme val="minor"/>
      </rPr>
      <t xml:space="preserve"> nuevos investigadores categorizados</t>
    </r>
    <r>
      <rPr>
        <b/>
        <sz val="10"/>
        <rFont val="Calibri"/>
        <family val="2"/>
        <scheme val="minor"/>
      </rPr>
      <t xml:space="preserve">
</t>
    </r>
    <r>
      <rPr>
        <sz val="10"/>
        <rFont val="Calibri"/>
        <family val="2"/>
        <scheme val="minor"/>
      </rPr>
      <t>(Total de</t>
    </r>
    <r>
      <rPr>
        <b/>
        <sz val="10"/>
        <rFont val="Calibri"/>
        <family val="2"/>
        <scheme val="minor"/>
      </rPr>
      <t xml:space="preserve"> 52 </t>
    </r>
    <r>
      <rPr>
        <sz val="10"/>
        <rFont val="Calibri"/>
        <family val="2"/>
        <scheme val="minor"/>
      </rPr>
      <t>Investigadores categorizados por COLCIENCIAS
- Vinculados a la Unicolmayor)</t>
    </r>
  </si>
  <si>
    <r>
      <rPr>
        <b/>
        <sz val="10"/>
        <rFont val="Calibri"/>
        <family val="2"/>
        <scheme val="minor"/>
      </rPr>
      <t>LÍNEA BASE 2019</t>
    </r>
    <r>
      <rPr>
        <sz val="10"/>
        <rFont val="Calibri"/>
        <family val="2"/>
        <scheme val="minor"/>
      </rPr>
      <t xml:space="preserve">
A 2019 Se cuenta con 50 investigadores categorizados de los cuales 39 están vinculados a la Uniciolmayor y se encuentran desagregados así:
</t>
    </r>
    <r>
      <rPr>
        <b/>
        <sz val="10"/>
        <rFont val="Calibri"/>
        <family val="2"/>
        <scheme val="minor"/>
      </rPr>
      <t>Senior: 3
Asociado: 16
Junior: 20</t>
    </r>
    <r>
      <rPr>
        <sz val="10"/>
        <rFont val="Calibri"/>
        <family val="2"/>
        <scheme val="minor"/>
      </rPr>
      <t xml:space="preserve">
</t>
    </r>
  </si>
  <si>
    <r>
      <t>21.5%  Estudiantes participantes en semilleros de investigación 
(</t>
    </r>
    <r>
      <rPr>
        <b/>
        <sz val="10"/>
        <rFont val="Calibri"/>
        <family val="2"/>
        <scheme val="minor"/>
      </rPr>
      <t xml:space="preserve">39 </t>
    </r>
    <r>
      <rPr>
        <sz val="10"/>
        <rFont val="Calibri"/>
        <family val="2"/>
        <scheme val="minor"/>
      </rPr>
      <t>Semilleros de investigación)</t>
    </r>
  </si>
  <si>
    <r>
      <t>25% de</t>
    </r>
    <r>
      <rPr>
        <b/>
        <sz val="10"/>
        <rFont val="Calibri"/>
        <family val="2"/>
        <scheme val="minor"/>
      </rPr>
      <t xml:space="preserve"> </t>
    </r>
    <r>
      <rPr>
        <sz val="10"/>
        <rFont val="Calibri"/>
        <family val="2"/>
        <scheme val="minor"/>
      </rPr>
      <t>Estudiantes participantes en semilleros de investigación</t>
    </r>
  </si>
  <si>
    <r>
      <t xml:space="preserve">Oficina de Investigaciones*
</t>
    </r>
    <r>
      <rPr>
        <sz val="10"/>
        <rFont val="Calibri"/>
        <family val="2"/>
        <scheme val="minor"/>
      </rPr>
      <t>Todas las Facultades
Programa de Ciencias Básicas</t>
    </r>
  </si>
  <si>
    <r>
      <rPr>
        <b/>
        <sz val="10"/>
        <rFont val="Calibri"/>
        <family val="2"/>
        <scheme val="minor"/>
      </rPr>
      <t xml:space="preserve">6 </t>
    </r>
    <r>
      <rPr>
        <sz val="10"/>
        <rFont val="Calibri"/>
        <family val="2"/>
        <scheme val="minor"/>
      </rPr>
      <t>Fases implementadas para la creación del  Centro de Investigación</t>
    </r>
  </si>
  <si>
    <r>
      <rPr>
        <b/>
        <sz val="10"/>
        <rFont val="Calibri"/>
        <family val="2"/>
        <scheme val="minor"/>
      </rPr>
      <t xml:space="preserve">10 </t>
    </r>
    <r>
      <rPr>
        <sz val="10"/>
        <rFont val="Calibri"/>
        <family val="2"/>
        <scheme val="minor"/>
      </rPr>
      <t xml:space="preserve">productos de transferencia articulados con proyectos de investigación  </t>
    </r>
  </si>
  <si>
    <r>
      <rPr>
        <b/>
        <sz val="10"/>
        <rFont val="Calibri"/>
        <family val="2"/>
        <scheme val="minor"/>
      </rPr>
      <t>100%
(6</t>
    </r>
    <r>
      <rPr>
        <b/>
        <sz val="10"/>
        <color rgb="FFFF0000"/>
        <rFont val="Calibri"/>
        <family val="2"/>
        <scheme val="minor"/>
      </rPr>
      <t xml:space="preserve"> </t>
    </r>
    <r>
      <rPr>
        <sz val="10"/>
        <rFont val="Calibri"/>
        <family val="2"/>
        <scheme val="minor"/>
      </rPr>
      <t>nuevos productos de transferencia de conocimiento articulados a proyectos de investigación</t>
    </r>
    <r>
      <rPr>
        <b/>
        <sz val="10"/>
        <rFont val="Calibri"/>
        <family val="2"/>
        <scheme val="minor"/>
      </rPr>
      <t xml:space="preserve">)
(16 </t>
    </r>
    <r>
      <rPr>
        <sz val="10"/>
        <rFont val="Calibri"/>
        <family val="2"/>
        <scheme val="minor"/>
      </rPr>
      <t>productos de transferencia en total)</t>
    </r>
  </si>
  <si>
    <r>
      <rPr>
        <b/>
        <sz val="10"/>
        <rFont val="Calibri"/>
        <family val="2"/>
        <scheme val="minor"/>
      </rPr>
      <t>Oficina de Investigaciones*</t>
    </r>
    <r>
      <rPr>
        <sz val="10"/>
        <rFont val="Calibri"/>
        <family val="2"/>
        <scheme val="minor"/>
      </rPr>
      <t xml:space="preserve">
Vicerrectoría Académica
Todas la facultades
Programa de Ciencias Básicas
Oficina de Proyección Social</t>
    </r>
  </si>
  <si>
    <r>
      <rPr>
        <b/>
        <sz val="10"/>
        <rFont val="Calibri"/>
        <family val="2"/>
        <scheme val="minor"/>
      </rPr>
      <t>LÍNEA BASE 2019</t>
    </r>
    <r>
      <rPr>
        <sz val="10"/>
        <rFont val="Calibri"/>
        <family val="2"/>
        <scheme val="minor"/>
      </rPr>
      <t xml:space="preserve">
Correo electrónico de la Oficina de Investigaciones dirigido a planeación con copia a Martha Amaya de fecha viernes 7/02/2020 10:09 a. m. donde confirman que son 10 productos de transferencia articulados con proyectos de investigación:
1. ENTRAZA Gestión de proyectos culturales y arquitectónicos SAS
2. MANUAL de gestión integral de los residuos peligrosos generados en los laboratorios de Práctica de la Universidad Colegio Mayor de Cundinamarca.
3. Manual del almacenamiento de reactivos químicos del Laboratorio Central de la Universidad Colegio Mayor de Cundinamarca de acuerdo a la legislación actual vigente.
4. Manual de tecnovigilancia del área de laboratorios de la UCMC
5. Manual de Reactivovigilancia para el área de Laboratorios de la UCMC
6. Lineamientos para la política de Investigación formativa en la Universidad Colegio Mayor de Cundinamarca.
7. MODELO DE INFECCIÓN DE CÉLULAS HEP-2 CON Chlamydia trachomatis SEROVAR L2 (EB¿S/LGV VR-902B) Y SU APLICACIÓN EN INVESTIGACIÓN.
8. MODELO DE INFECCIÓN DE CÉLULAS HEP-2 CON Chlamydia trachomatis SEROVAR L2 (EB¿S/LGV VR-902B) Y SU APLICACIÓN EN INVESTIGACIÓN.
9. Reglamento modalidades de grado de los programas de pregrado de la Facultad Ciencias de la Salud de la Universidad Colegio Mayor de Cundinamarca
10. CONPES 3919. Política nacional de edificaciones sostenibles</t>
    </r>
  </si>
  <si>
    <r>
      <rPr>
        <b/>
        <sz val="10"/>
        <rFont val="Calibri"/>
        <family val="2"/>
        <scheme val="minor"/>
      </rPr>
      <t>1</t>
    </r>
    <r>
      <rPr>
        <sz val="10"/>
        <rFont val="Calibri"/>
        <family val="2"/>
        <scheme val="minor"/>
      </rPr>
      <t xml:space="preserve"> Proyecto de investigación financiado con fondos externos</t>
    </r>
  </si>
  <si>
    <r>
      <rPr>
        <b/>
        <sz val="10"/>
        <rFont val="Calibri"/>
        <family val="2"/>
        <scheme val="minor"/>
      </rPr>
      <t>5</t>
    </r>
    <r>
      <rPr>
        <sz val="10"/>
        <rFont val="Calibri"/>
        <family val="2"/>
        <scheme val="minor"/>
      </rPr>
      <t xml:space="preserve"> nuevos proyectos de investigación desarrollados con fondos concursables externos)
</t>
    </r>
    <r>
      <rPr>
        <b/>
        <sz val="10"/>
        <rFont val="Calibri"/>
        <family val="2"/>
        <scheme val="minor"/>
      </rPr>
      <t xml:space="preserve">
(6</t>
    </r>
    <r>
      <rPr>
        <sz val="10"/>
        <color rgb="FFFF0000"/>
        <rFont val="Calibri"/>
        <family val="2"/>
        <scheme val="minor"/>
      </rPr>
      <t xml:space="preserve"> </t>
    </r>
    <r>
      <rPr>
        <sz val="10"/>
        <rFont val="Calibri"/>
        <family val="2"/>
        <scheme val="minor"/>
      </rPr>
      <t>proyectos en total)</t>
    </r>
  </si>
  <si>
    <r>
      <t xml:space="preserve">Oficina de Investigaciones*
</t>
    </r>
    <r>
      <rPr>
        <sz val="10"/>
        <rFont val="Calibri"/>
        <family val="2"/>
        <scheme val="minor"/>
      </rPr>
      <t>Vicerrectoría Académica
Vicerrectoría Administrativa
División de Servicios Administrativos</t>
    </r>
    <r>
      <rPr>
        <b/>
        <sz val="10"/>
        <rFont val="Calibri"/>
        <family val="2"/>
        <scheme val="minor"/>
      </rPr>
      <t xml:space="preserve">
</t>
    </r>
    <r>
      <rPr>
        <sz val="10"/>
        <rFont val="Calibri"/>
        <family val="2"/>
        <scheme val="minor"/>
      </rPr>
      <t>Facultad de Ingeniería y Arquitectura</t>
    </r>
  </si>
  <si>
    <r>
      <rPr>
        <b/>
        <sz val="10"/>
        <rFont val="Calibri"/>
        <family val="2"/>
        <scheme val="minor"/>
      </rPr>
      <t>LÍNEA BASE 2019</t>
    </r>
    <r>
      <rPr>
        <sz val="10"/>
        <rFont val="Calibri"/>
        <family val="2"/>
        <scheme val="minor"/>
      </rPr>
      <t xml:space="preserve">
Correo electrónico de la Oficina de Investigaciones dirigido a planeación de fecha viernes 7/02/2020 10:09 a. m. donde se confirma 1 Proyecto de investigación financiado con fondos externos y adjuntan el soporte del proyecto (Uso de péptidos antimicrobianos en modelos in vitro como estrategia de inhibición de la biopelícula de Staphylococcus sp."), la entidad que lo financia que es Colciencias.</t>
    </r>
  </si>
  <si>
    <r>
      <rPr>
        <b/>
        <sz val="10"/>
        <rFont val="Calibri"/>
        <family val="2"/>
        <scheme val="minor"/>
      </rPr>
      <t>48</t>
    </r>
    <r>
      <rPr>
        <sz val="10"/>
        <rFont val="Calibri"/>
        <family val="2"/>
        <scheme val="minor"/>
      </rPr>
      <t xml:space="preserve"> Proyectos en alianza o con participación de por lo menos una de las partes (Universidad-Empresa-Estado) para la vigencia 2019
</t>
    </r>
    <r>
      <rPr>
        <b/>
        <sz val="10"/>
        <rFont val="Calibri"/>
        <family val="2"/>
        <scheme val="minor"/>
      </rPr>
      <t xml:space="preserve">
0 </t>
    </r>
    <r>
      <rPr>
        <sz val="10"/>
        <rFont val="Calibri"/>
        <family val="2"/>
        <scheme val="minor"/>
      </rPr>
      <t>Proyectos en alianza universidad - empresa - estado</t>
    </r>
  </si>
  <si>
    <r>
      <rPr>
        <b/>
        <sz val="10"/>
        <rFont val="Calibri"/>
        <family val="2"/>
        <scheme val="minor"/>
      </rPr>
      <t xml:space="preserve">5% </t>
    </r>
    <r>
      <rPr>
        <sz val="10"/>
        <rFont val="Calibri"/>
        <family val="2"/>
        <scheme val="minor"/>
      </rPr>
      <t>de proyectos de investigación desarrollados en alianzas Universidad -Empresa - Estado</t>
    </r>
  </si>
  <si>
    <r>
      <t xml:space="preserve">Oficina de Investigaciones*
</t>
    </r>
    <r>
      <rPr>
        <sz val="10"/>
        <rFont val="Calibri"/>
        <family val="2"/>
        <scheme val="minor"/>
      </rPr>
      <t xml:space="preserve">
Oficina de Proyección Social
División de Promoción y Relaciones Interinstitucionales</t>
    </r>
  </si>
  <si>
    <r>
      <rPr>
        <b/>
        <sz val="10"/>
        <rFont val="Calibri"/>
        <family val="2"/>
        <scheme val="minor"/>
      </rPr>
      <t>LÍNEA BASE 2019</t>
    </r>
    <r>
      <rPr>
        <sz val="10"/>
        <rFont val="Calibri"/>
        <family val="2"/>
        <scheme val="minor"/>
      </rPr>
      <t xml:space="preserve">
Correo electrónico de la Oficina de Investigaciones dirigido a planeación  de fecha viernes 7/02/2020 10:09 a. m. donde se adjunta soporte con la relación de los proyectos y las instituciones aliadas.
En el cuadro se relacionan </t>
    </r>
    <r>
      <rPr>
        <b/>
        <sz val="10"/>
        <rFont val="Calibri"/>
        <family val="2"/>
        <scheme val="minor"/>
      </rPr>
      <t>48 proyectos</t>
    </r>
    <r>
      <rPr>
        <sz val="10"/>
        <rFont val="Calibri"/>
        <family val="2"/>
        <scheme val="minor"/>
      </rPr>
      <t xml:space="preserve"> en alianza o con participación de por lo menos una de las tres partes (Universidad - Empresa - Estado) a 2019.
En el cuadro se reportan </t>
    </r>
    <r>
      <rPr>
        <b/>
        <sz val="10"/>
        <rFont val="Calibri"/>
        <family val="2"/>
        <scheme val="minor"/>
      </rPr>
      <t>cero proyectos</t>
    </r>
    <r>
      <rPr>
        <sz val="10"/>
        <rFont val="Calibri"/>
        <family val="2"/>
        <scheme val="minor"/>
      </rPr>
      <t xml:space="preserve"> ejecutados en alianza simultanea Universidad- Empresa Estado)
</t>
    </r>
  </si>
  <si>
    <r>
      <rPr>
        <b/>
        <sz val="10"/>
        <rFont val="Calibri"/>
        <family val="2"/>
        <scheme val="minor"/>
      </rPr>
      <t>2</t>
    </r>
    <r>
      <rPr>
        <sz val="10"/>
        <rFont val="Calibri"/>
        <family val="2"/>
        <scheme val="minor"/>
      </rPr>
      <t xml:space="preserve"> Revistas indexadas y categorizadas
TABULA RASA: B
NOVA: B
MISIÓN JURÍDICA: SC</t>
    </r>
  </si>
  <si>
    <r>
      <rPr>
        <b/>
        <sz val="10"/>
        <rFont val="Calibri"/>
        <family val="2"/>
        <scheme val="minor"/>
      </rPr>
      <t>3</t>
    </r>
    <r>
      <rPr>
        <sz val="10"/>
        <rFont val="Calibri"/>
        <family val="2"/>
        <scheme val="minor"/>
      </rPr>
      <t xml:space="preserve"> Revistas científicas indexadas y categorizadas en Colciencias en nivel B</t>
    </r>
  </si>
  <si>
    <r>
      <rPr>
        <b/>
        <sz val="10"/>
        <rFont val="Calibri"/>
        <family val="2"/>
        <scheme val="minor"/>
      </rPr>
      <t>LINEA BASE 2019</t>
    </r>
    <r>
      <rPr>
        <sz val="10"/>
        <rFont val="Calibri"/>
        <family val="2"/>
        <scheme val="minor"/>
      </rPr>
      <t xml:space="preserve">
Dos revistas categorizadas
1. Tabula rasa
2. Nova
</t>
    </r>
    <r>
      <rPr>
        <b/>
        <sz val="14"/>
        <color rgb="FFFF0000"/>
        <rFont val="Calibri"/>
        <family val="2"/>
        <scheme val="minor"/>
      </rPr>
      <t/>
    </r>
  </si>
  <si>
    <r>
      <t xml:space="preserve">ACTIVIDAD OPERATIVA
</t>
    </r>
    <r>
      <rPr>
        <b/>
        <sz val="12"/>
        <color rgb="FFFF0000"/>
        <rFont val="Calibri"/>
        <family val="2"/>
        <scheme val="minor"/>
      </rPr>
      <t>Realizar interrelación con proyectos</t>
    </r>
  </si>
  <si>
    <r>
      <t xml:space="preserve">Diseñar y ejecutar las </t>
    </r>
    <r>
      <rPr>
        <b/>
        <sz val="10"/>
        <rFont val="Calibri"/>
        <family val="2"/>
        <scheme val="minor"/>
      </rPr>
      <t xml:space="preserve">fases 1, 2 y 3 </t>
    </r>
    <r>
      <rPr>
        <sz val="10"/>
        <rFont val="Calibri"/>
        <family val="2"/>
        <scheme val="minor"/>
      </rPr>
      <t>para la implementación de la política de investigación de la institución</t>
    </r>
  </si>
  <si>
    <r>
      <t xml:space="preserve">Diseñar y ejecutar la </t>
    </r>
    <r>
      <rPr>
        <b/>
        <sz val="10"/>
        <rFont val="Calibri"/>
        <family val="2"/>
        <scheme val="minor"/>
      </rPr>
      <t xml:space="preserve">fase 1 </t>
    </r>
    <r>
      <rPr>
        <sz val="10"/>
        <rFont val="Calibri"/>
        <family val="2"/>
        <scheme val="minor"/>
      </rPr>
      <t>para la redefinición de líneas de investigación</t>
    </r>
  </si>
  <si>
    <t>Informe anual de semilleros de investigación institucional</t>
  </si>
  <si>
    <t>Resolución de aprobación del proyecto por parte de Ministerio de Ciencia y Tecnología</t>
  </si>
  <si>
    <r>
      <t xml:space="preserve">Oficina de Proyección Social*
</t>
    </r>
    <r>
      <rPr>
        <sz val="10"/>
        <rFont val="Calibri"/>
        <family val="2"/>
        <scheme val="minor"/>
      </rPr>
      <t>Todas las Facultades
Programa de Ciencias Básicas</t>
    </r>
  </si>
  <si>
    <r>
      <t xml:space="preserve">Oficina de Proyección Social*
</t>
    </r>
    <r>
      <rPr>
        <sz val="10"/>
        <rFont val="Calibri"/>
        <family val="2"/>
        <scheme val="minor"/>
      </rPr>
      <t xml:space="preserve">Todas las Facultades
</t>
    </r>
  </si>
  <si>
    <r>
      <rPr>
        <b/>
        <sz val="10"/>
        <rFont val="Calibri"/>
        <family val="2"/>
        <scheme val="minor"/>
      </rPr>
      <t>Oficina de Proyección Social*</t>
    </r>
    <r>
      <rPr>
        <sz val="10"/>
        <rFont val="Calibri"/>
        <family val="2"/>
        <scheme val="minor"/>
      </rPr>
      <t xml:space="preserve">
Todas las Facultades
Programa de Ciencias Básicas</t>
    </r>
  </si>
  <si>
    <r>
      <rPr>
        <b/>
        <sz val="10"/>
        <rFont val="Calibri"/>
        <family val="2"/>
        <scheme val="minor"/>
      </rPr>
      <t>Oficina de Proyección Social*
Vicerrectoría Académica*</t>
    </r>
    <r>
      <rPr>
        <sz val="10"/>
        <rFont val="Calibri"/>
        <family val="2"/>
        <scheme val="minor"/>
      </rPr>
      <t xml:space="preserve">
Todas las Facultades
Programa de Ciencias Básicas</t>
    </r>
  </si>
  <si>
    <r>
      <t xml:space="preserve">División de Promoción y Relaciones Interinstitucionales*
</t>
    </r>
    <r>
      <rPr>
        <sz val="10"/>
        <rFont val="Calibri"/>
        <family val="2"/>
        <scheme val="minor"/>
      </rPr>
      <t>Todas las Facultades</t>
    </r>
  </si>
  <si>
    <r>
      <t xml:space="preserve">Oficina de Proyección Social*
</t>
    </r>
    <r>
      <rPr>
        <sz val="10"/>
        <rFont val="Calibri"/>
        <family val="2"/>
        <scheme val="minor"/>
      </rPr>
      <t>Todas las Facultades
Oficina de Planeación y Sistemas
(SIETIC)</t>
    </r>
  </si>
  <si>
    <t>Acto administrativo de actualización de la Unidad de Gestión</t>
  </si>
  <si>
    <t>90% de participación en el programa
(A partir del 2021)</t>
  </si>
  <si>
    <t>1 Programa de  promoción de estilos de vida saludable y autocuidado consolidado e implementado</t>
  </si>
  <si>
    <t>0,12% de ausentismo por enfermedad de origen común en el 2019</t>
  </si>
  <si>
    <t>0,10% de ausentismo por enfermedad de origen común al finalizar el plan
(A partir del 2021)</t>
  </si>
  <si>
    <t>0,0003% de ausentismo por enfermedad de origen laboral al finalizar el plan
(A partir del 2021)</t>
  </si>
  <si>
    <t>1 Programa consolidado e implementado</t>
  </si>
  <si>
    <t xml:space="preserve">Programa de Inclusión Institucional aprobado
(Concepto del comité de bienestar y aprobación de la Rectoría) </t>
  </si>
  <si>
    <r>
      <t xml:space="preserve"> Modelo Integral de Bienestar Diseñado y aprobado 
</t>
    </r>
    <r>
      <rPr>
        <sz val="10"/>
        <rFont val="Calibri"/>
        <family val="2"/>
        <scheme val="minor"/>
      </rPr>
      <t>(Acuerdo del Consejo Superior)</t>
    </r>
  </si>
  <si>
    <r>
      <rPr>
        <b/>
        <sz val="10"/>
        <rFont val="Calibri"/>
        <family val="2"/>
        <scheme val="minor"/>
      </rPr>
      <t>División del Medio Universitario*</t>
    </r>
    <r>
      <rPr>
        <sz val="10"/>
        <rFont val="Calibri"/>
        <family val="2"/>
        <scheme val="minor"/>
      </rPr>
      <t xml:space="preserve">
</t>
    </r>
    <r>
      <rPr>
        <b/>
        <sz val="10"/>
        <rFont val="Calibri"/>
        <family val="2"/>
        <scheme val="minor"/>
      </rPr>
      <t>División de Recursos Humanos*</t>
    </r>
  </si>
  <si>
    <r>
      <rPr>
        <b/>
        <sz val="10"/>
        <rFont val="Calibri"/>
        <family val="2"/>
        <scheme val="minor"/>
      </rPr>
      <t>1</t>
    </r>
    <r>
      <rPr>
        <sz val="10"/>
        <rFont val="Calibri"/>
        <family val="2"/>
        <scheme val="minor"/>
      </rPr>
      <t xml:space="preserve"> Programa para la mejora del desempeño académico, la integración y la adaptación al ambiente educativo diseñado e implementado</t>
    </r>
  </si>
  <si>
    <r>
      <t xml:space="preserve">Programa para la mejora del desempeño académico, la integración y la adaptación al ambiente educativo aprobado
</t>
    </r>
    <r>
      <rPr>
        <sz val="10"/>
        <rFont val="Calibri"/>
        <family val="2"/>
        <scheme val="minor"/>
      </rPr>
      <t>(Concepto del comité de bienestar y aprobación de la Rectoría)</t>
    </r>
  </si>
  <si>
    <r>
      <rPr>
        <b/>
        <sz val="10"/>
        <rFont val="Calibri"/>
        <family val="2"/>
        <scheme val="minor"/>
      </rPr>
      <t xml:space="preserve">División del Medio Universitario*
</t>
    </r>
    <r>
      <rPr>
        <sz val="10"/>
        <rFont val="Calibri"/>
        <family val="2"/>
        <scheme val="minor"/>
      </rPr>
      <t xml:space="preserve">
Todas las Facultades</t>
    </r>
  </si>
  <si>
    <r>
      <rPr>
        <b/>
        <sz val="10"/>
        <rFont val="Calibri"/>
        <family val="2"/>
        <scheme val="minor"/>
      </rPr>
      <t>40% para el 2021</t>
    </r>
    <r>
      <rPr>
        <sz val="10"/>
        <rFont val="Calibri"/>
        <family val="2"/>
        <scheme val="minor"/>
      </rPr>
      <t xml:space="preserve"> de los estudiantes identificados con mejoras en su desempeño académico</t>
    </r>
    <r>
      <rPr>
        <b/>
        <sz val="10"/>
        <rFont val="Calibri"/>
        <family val="2"/>
        <scheme val="minor"/>
      </rPr>
      <t xml:space="preserve"> 
</t>
    </r>
    <r>
      <rPr>
        <sz val="10"/>
        <rFont val="Calibri"/>
        <family val="2"/>
        <scheme val="minor"/>
      </rPr>
      <t xml:space="preserve">
</t>
    </r>
    <r>
      <rPr>
        <b/>
        <sz val="10"/>
        <rFont val="Calibri"/>
        <family val="2"/>
        <scheme val="minor"/>
      </rPr>
      <t>60%</t>
    </r>
    <r>
      <rPr>
        <sz val="10"/>
        <rFont val="Calibri"/>
        <family val="2"/>
        <scheme val="minor"/>
      </rPr>
      <t xml:space="preserve"> </t>
    </r>
    <r>
      <rPr>
        <b/>
        <sz val="10"/>
        <rFont val="Calibri"/>
        <family val="2"/>
        <scheme val="minor"/>
      </rPr>
      <t xml:space="preserve">por año, sostenido del 2022 hasta el 2025 </t>
    </r>
    <r>
      <rPr>
        <sz val="10"/>
        <rFont val="Calibri"/>
        <family val="2"/>
        <scheme val="minor"/>
      </rPr>
      <t>de los estudiantes identificados con mejoras en su desempeño académico (sostenido)</t>
    </r>
  </si>
  <si>
    <r>
      <rPr>
        <b/>
        <sz val="10"/>
        <rFont val="Calibri"/>
        <family val="2"/>
        <scheme val="minor"/>
      </rPr>
      <t>1</t>
    </r>
    <r>
      <rPr>
        <sz val="10"/>
        <rFont val="Calibri"/>
        <family val="2"/>
        <scheme val="minor"/>
      </rPr>
      <t xml:space="preserve"> Programa que desarrolle competencias para la vida, relacionadas con el autoconocimiento y la relación con los demás y su entorno diseñado e implementado</t>
    </r>
  </si>
  <si>
    <r>
      <t xml:space="preserve"> Programa que desarrolle competencias para la vida, relacionadas con el autoconocimiento y la relación con los demás y su entorno aprobado
</t>
    </r>
    <r>
      <rPr>
        <sz val="10"/>
        <rFont val="Calibri"/>
        <family val="2"/>
        <scheme val="minor"/>
      </rPr>
      <t>(Concepto del comité de bienestar y aprobación de la Rectoría)</t>
    </r>
  </si>
  <si>
    <r>
      <t>Apoyo nutricional
Apoyo en transporte urbano
Aprendices
Estímulos por participación en grupos de representación</t>
    </r>
    <r>
      <rPr>
        <b/>
        <sz val="10"/>
        <rFont val="Calibri"/>
        <family val="2"/>
        <scheme val="minor"/>
      </rPr>
      <t xml:space="preserve">
</t>
    </r>
    <r>
      <rPr>
        <b/>
        <sz val="11"/>
        <color rgb="FFFF0000"/>
        <rFont val="Calibri"/>
        <family val="2"/>
        <scheme val="minor"/>
      </rPr>
      <t/>
    </r>
  </si>
  <si>
    <r>
      <rPr>
        <b/>
        <sz val="10"/>
        <rFont val="Calibri"/>
        <family val="2"/>
        <scheme val="minor"/>
      </rPr>
      <t>1</t>
    </r>
    <r>
      <rPr>
        <sz val="10"/>
        <rFont val="Calibri"/>
        <family val="2"/>
        <scheme val="minor"/>
      </rPr>
      <t xml:space="preserve"> Programa de apoyo socioeconómico consolidado e implementado</t>
    </r>
  </si>
  <si>
    <r>
      <t xml:space="preserve">Programa de apoyo socioeconómico aprobado
</t>
    </r>
    <r>
      <rPr>
        <sz val="10"/>
        <rFont val="Calibri"/>
        <family val="2"/>
        <scheme val="minor"/>
      </rPr>
      <t>(Concepto del comité de bienestar y aprobación de la Rectoría)</t>
    </r>
  </si>
  <si>
    <r>
      <rPr>
        <b/>
        <sz val="10"/>
        <rFont val="Calibri"/>
        <family val="2"/>
        <scheme val="minor"/>
      </rPr>
      <t xml:space="preserve">LÍNEA BASE 2019
1. 451 </t>
    </r>
    <r>
      <rPr>
        <sz val="10"/>
        <rFont val="Calibri"/>
        <family val="2"/>
        <scheme val="minor"/>
      </rPr>
      <t>Datos tomados Boletín Estadístico 2019 así:
Aprendices 137 (IP 70 Y IIP 67)
Apoyo nutricional 404 (IP 204 Y IIP 200)
Participación en eventos 180 (IP 111 Y IIP 69)
Descuento por pertenecer a grupos de representación 218 (IP 109 Y IIP 109)
Reliquidación de matrículas 212 (IP 71 Y IIP 141)
Auxilio de Transporte 300 (IP 150 Y IIP 150)</t>
    </r>
  </si>
  <si>
    <r>
      <rPr>
        <b/>
        <sz val="10"/>
        <rFont val="Calibri"/>
        <family val="2"/>
        <scheme val="minor"/>
      </rPr>
      <t xml:space="preserve">80% </t>
    </r>
    <r>
      <rPr>
        <sz val="10"/>
        <rFont val="Calibri"/>
        <family val="2"/>
        <scheme val="minor"/>
      </rPr>
      <t>de beneficiados del programa que no pierden asignaturas</t>
    </r>
  </si>
  <si>
    <r>
      <rPr>
        <b/>
        <sz val="10"/>
        <rFont val="Calibri"/>
        <family val="2"/>
        <scheme val="minor"/>
      </rPr>
      <t xml:space="preserve">LÍNEA BASE 2019
659 estudiantes en promedio beneficiados con los apoyos socioeconómicos que ofrece la Universidad. </t>
    </r>
    <r>
      <rPr>
        <sz val="10"/>
        <rFont val="Calibri"/>
        <family val="2"/>
        <scheme val="minor"/>
      </rPr>
      <t xml:space="preserve">Datos tomados Boletín Estadístico 2019. Primer año que el Medio Universitario lo reporta, se promedia porque pueden haber estudiantes que se repitan en los dos periodos:
</t>
    </r>
    <r>
      <rPr>
        <b/>
        <sz val="10"/>
        <rFont val="Calibri"/>
        <family val="2"/>
        <scheme val="minor"/>
      </rPr>
      <t>2019-1= 670 estudiantes</t>
    </r>
    <r>
      <rPr>
        <sz val="10"/>
        <rFont val="Calibri"/>
        <family val="2"/>
        <scheme val="minor"/>
      </rPr>
      <t xml:space="preserve">
</t>
    </r>
    <r>
      <rPr>
        <b/>
        <sz val="10"/>
        <rFont val="Calibri"/>
        <family val="2"/>
        <scheme val="minor"/>
      </rPr>
      <t>2019-2= 647 estudiantes</t>
    </r>
  </si>
  <si>
    <r>
      <rPr>
        <b/>
        <sz val="10"/>
        <rFont val="Calibri"/>
        <family val="2"/>
        <scheme val="minor"/>
      </rPr>
      <t>1</t>
    </r>
    <r>
      <rPr>
        <sz val="10"/>
        <rFont val="Calibri"/>
        <family val="2"/>
        <scheme val="minor"/>
      </rPr>
      <t xml:space="preserve"> Programa de deporte y uso del tiempo libre consolidado e implementado</t>
    </r>
  </si>
  <si>
    <r>
      <t xml:space="preserve">Programa de deporte y uso del tiempo libre aprobado
</t>
    </r>
    <r>
      <rPr>
        <sz val="10"/>
        <rFont val="Calibri"/>
        <family val="2"/>
        <scheme val="minor"/>
      </rPr>
      <t>(Concepto del comité de bienestar y aprobación de la Rectoría)</t>
    </r>
  </si>
  <si>
    <r>
      <rPr>
        <b/>
        <sz val="10"/>
        <rFont val="Calibri"/>
        <family val="2"/>
        <scheme val="minor"/>
      </rPr>
      <t>1</t>
    </r>
    <r>
      <rPr>
        <sz val="10"/>
        <rFont val="Calibri"/>
        <family val="2"/>
        <scheme val="minor"/>
      </rPr>
      <t xml:space="preserve"> Programa consolidado e implementado</t>
    </r>
  </si>
  <si>
    <r>
      <t xml:space="preserve">Programa de Arte y Cultura aprobado
</t>
    </r>
    <r>
      <rPr>
        <sz val="10"/>
        <rFont val="Calibri"/>
        <family val="2"/>
        <scheme val="minor"/>
      </rPr>
      <t>(Concepto del comité de bienestar y aprobación de la Rectoría)</t>
    </r>
  </si>
  <si>
    <r>
      <t xml:space="preserve">Programa de  promoción de estilos de vida saludable y autocuidado  aprobado
</t>
    </r>
    <r>
      <rPr>
        <sz val="10"/>
        <rFont val="Calibri"/>
        <family val="2"/>
        <scheme val="minor"/>
      </rPr>
      <t xml:space="preserve">(Concepto del comité de bienestar y aprobación de la Rectoría) </t>
    </r>
  </si>
  <si>
    <r>
      <t xml:space="preserve">0,10% </t>
    </r>
    <r>
      <rPr>
        <sz val="10"/>
        <rFont val="Calibri"/>
        <family val="2"/>
        <scheme val="minor"/>
      </rPr>
      <t xml:space="preserve">de ausentismo por enfermedad de origen común </t>
    </r>
  </si>
  <si>
    <r>
      <rPr>
        <b/>
        <sz val="10"/>
        <rFont val="Calibri"/>
        <family val="2"/>
        <scheme val="minor"/>
      </rPr>
      <t>LINEA BASE 2019</t>
    </r>
    <r>
      <rPr>
        <sz val="10"/>
        <rFont val="Calibri"/>
        <family val="2"/>
        <scheme val="minor"/>
      </rPr>
      <t xml:space="preserve">
Dato que confirma recursos humanos mediante correo electrónico de fecha jue., 6 feb. 2020 a las 17:46 donde indica que en relación al segundo ítem del cifras de ausentismo debe indagar con la persona que manejaba el SSST.</t>
    </r>
  </si>
  <si>
    <r>
      <t>0,0004% de ausentismo por enfermedad de origen laboral en el 201</t>
    </r>
    <r>
      <rPr>
        <b/>
        <sz val="10"/>
        <rFont val="Calibri"/>
        <family val="2"/>
        <scheme val="minor"/>
      </rPr>
      <t>9</t>
    </r>
  </si>
  <si>
    <r>
      <t xml:space="preserve">0,0003% </t>
    </r>
    <r>
      <rPr>
        <sz val="10"/>
        <rFont val="Calibri"/>
        <family val="2"/>
        <scheme val="minor"/>
      </rPr>
      <t xml:space="preserve">de ausentismo por enfermedad de origen laboral </t>
    </r>
  </si>
  <si>
    <r>
      <t xml:space="preserve">Programa de  promoción para el fortalecimiento del sentido de pertenencia institucional, convivencia, cultura universitaria aprobado
 </t>
    </r>
    <r>
      <rPr>
        <sz val="10"/>
        <rFont val="Calibri"/>
        <family val="2"/>
        <scheme val="minor"/>
      </rPr>
      <t xml:space="preserve">(Concepto del comité de bienestar y aprobación de la Rectoría) </t>
    </r>
  </si>
  <si>
    <r>
      <rPr>
        <b/>
        <sz val="10"/>
        <rFont val="Calibri"/>
        <family val="2"/>
        <scheme val="minor"/>
      </rPr>
      <t>1</t>
    </r>
    <r>
      <rPr>
        <sz val="10"/>
        <rFont val="Calibri"/>
        <family val="2"/>
        <scheme val="minor"/>
      </rPr>
      <t xml:space="preserve"> Política de inclusión
</t>
    </r>
    <r>
      <rPr>
        <b/>
        <sz val="11"/>
        <color rgb="FFFF0000"/>
        <rFont val="Calibri"/>
        <family val="2"/>
        <scheme val="minor"/>
      </rPr>
      <t/>
    </r>
  </si>
  <si>
    <r>
      <rPr>
        <b/>
        <sz val="10"/>
        <rFont val="Calibri"/>
        <family val="2"/>
        <scheme val="minor"/>
      </rPr>
      <t>1</t>
    </r>
    <r>
      <rPr>
        <sz val="10"/>
        <rFont val="Calibri"/>
        <family val="2"/>
        <scheme val="minor"/>
      </rPr>
      <t xml:space="preserve"> Programa de inclusión institucional consolidado e implementado</t>
    </r>
  </si>
  <si>
    <r>
      <rPr>
        <b/>
        <sz val="10"/>
        <rFont val="Calibri"/>
        <family val="2"/>
        <scheme val="minor"/>
      </rPr>
      <t>LÍNEA BASE 2019</t>
    </r>
    <r>
      <rPr>
        <sz val="10"/>
        <rFont val="Calibri"/>
        <family val="2"/>
        <scheme val="minor"/>
      </rPr>
      <t xml:space="preserve">
Correo electrónico dependencia Admisiones de fecha viernes 7/02/2020 9:36 a. m. a la oficina de planeación donde se reporta:
1. Comunidad negra afrocolombiana raizal y palanquera: 17 (IP13; IIP7)
2. Población Desplazada: 13 (IP7; IIP5)
3. Comunidad Indígena: 15 (IP6; IIP8)
4. Ley 1084: 1 (IP1; IIP1)
5. Comunidad Rom: NO HUBO
6. Adolescentes victimas del conflicto armado interno: 9 (IP4; IIP5)
7. Mujeres cabeza de familia víctimas del conflicto armado interno: 1 (IP1)
8. Población Isleña: 1 (IIP1)</t>
    </r>
  </si>
  <si>
    <r>
      <t xml:space="preserve">Programa de felicidad laboral aprobado
</t>
    </r>
    <r>
      <rPr>
        <sz val="10"/>
        <rFont val="Calibri"/>
        <family val="2"/>
        <scheme val="minor"/>
      </rPr>
      <t xml:space="preserve">(Concepto del comité de bienestar y aprobación de la Rectoría) </t>
    </r>
  </si>
  <si>
    <r>
      <rPr>
        <b/>
        <sz val="10"/>
        <rFont val="Calibri"/>
        <family val="2"/>
        <scheme val="minor"/>
      </rPr>
      <t xml:space="preserve">83% </t>
    </r>
    <r>
      <rPr>
        <sz val="10"/>
        <rFont val="Calibri"/>
        <family val="2"/>
        <scheme val="minor"/>
      </rPr>
      <t xml:space="preserve">de favorabilidad en las encuestas de percepción del clima laboral en los docentes (año 2019)
</t>
    </r>
    <r>
      <rPr>
        <b/>
        <sz val="10"/>
        <rFont val="Calibri"/>
        <family val="2"/>
        <scheme val="minor"/>
      </rPr>
      <t>77%</t>
    </r>
    <r>
      <rPr>
        <sz val="10"/>
        <rFont val="Calibri"/>
        <family val="2"/>
        <scheme val="minor"/>
      </rPr>
      <t xml:space="preserve"> de favorabilidad en las encuestas de percepción del clima laboral en los administrativos (año 2016)</t>
    </r>
  </si>
  <si>
    <r>
      <rPr>
        <b/>
        <sz val="10"/>
        <rFont val="Calibri"/>
        <family val="2"/>
        <scheme val="minor"/>
      </rPr>
      <t xml:space="preserve">1% </t>
    </r>
    <r>
      <rPr>
        <sz val="10"/>
        <rFont val="Calibri"/>
        <family val="2"/>
        <scheme val="minor"/>
      </rPr>
      <t>de Incremento bianual en la medición general del clima organizacional tanto para docentes como para administrativos</t>
    </r>
  </si>
  <si>
    <r>
      <rPr>
        <b/>
        <sz val="10"/>
        <rFont val="Calibri"/>
        <family val="2"/>
        <scheme val="minor"/>
      </rPr>
      <t>1</t>
    </r>
    <r>
      <rPr>
        <sz val="10"/>
        <rFont val="Calibri"/>
        <family val="2"/>
        <scheme val="minor"/>
      </rPr>
      <t xml:space="preserve"> Sistema de permanencia y graduación implementado</t>
    </r>
  </si>
  <si>
    <r>
      <rPr>
        <b/>
        <sz val="10"/>
        <rFont val="Calibri"/>
        <family val="2"/>
        <scheme val="minor"/>
      </rPr>
      <t>División del Medio Universitario*</t>
    </r>
    <r>
      <rPr>
        <sz val="10"/>
        <rFont val="Calibri"/>
        <family val="2"/>
        <scheme val="minor"/>
      </rPr>
      <t xml:space="preserve">
Oficina de Planeación Sistemas y Desarrollo</t>
    </r>
  </si>
  <si>
    <r>
      <t xml:space="preserve">Disminuir en un 2% para el final del plan
</t>
    </r>
    <r>
      <rPr>
        <sz val="10"/>
        <rFont val="Calibri"/>
        <family val="2"/>
        <scheme val="minor"/>
      </rPr>
      <t>(llegar a un 6% de deserción estudiantil institucional)</t>
    </r>
  </si>
  <si>
    <r>
      <rPr>
        <b/>
        <sz val="10"/>
        <rFont val="Calibri"/>
        <family val="2"/>
        <scheme val="minor"/>
      </rPr>
      <t>División del Medio Universitario*</t>
    </r>
    <r>
      <rPr>
        <sz val="10"/>
        <rFont val="Calibri"/>
        <family val="2"/>
        <scheme val="minor"/>
      </rPr>
      <t xml:space="preserve">
Vicerrectoría Académica </t>
    </r>
  </si>
  <si>
    <r>
      <rPr>
        <b/>
        <sz val="10"/>
        <rFont val="Calibri"/>
        <family val="2"/>
        <scheme val="minor"/>
      </rPr>
      <t>LÍNEA BASE 2019</t>
    </r>
    <r>
      <rPr>
        <sz val="10"/>
        <rFont val="Calibri"/>
        <family val="2"/>
        <scheme val="minor"/>
      </rPr>
      <t xml:space="preserve">
Revise el aplicativo de SPADIES y el índice de deserción a 5 de febrero de 2020 se mantiene en 8% que corresponde a 2018-1 y se visibiliza una vez que han transcurrido dos periodos consecutivos sin registrar matrícula es decir en  2019-1.</t>
    </r>
  </si>
  <si>
    <r>
      <t xml:space="preserve">División del Medio Universitario*
</t>
    </r>
    <r>
      <rPr>
        <sz val="10"/>
        <rFont val="Calibri"/>
        <family val="2"/>
        <scheme val="minor"/>
      </rPr>
      <t>Vicerrectoría Académica</t>
    </r>
  </si>
  <si>
    <r>
      <rPr>
        <b/>
        <sz val="12"/>
        <rFont val="Calibri"/>
        <family val="2"/>
        <scheme val="minor"/>
      </rPr>
      <t xml:space="preserve">533 </t>
    </r>
    <r>
      <rPr>
        <sz val="12"/>
        <rFont val="Calibri"/>
        <family val="2"/>
        <scheme val="minor"/>
      </rPr>
      <t xml:space="preserve">estudiantes participantes en los webinar
</t>
    </r>
  </si>
  <si>
    <t xml:space="preserve">Incremento anual de 30 estudiantes participantes en los  COIL (Proyecto colaborativo virtual de aprendizaje) </t>
  </si>
  <si>
    <r>
      <t xml:space="preserve">LÍNEA BASE 2019
</t>
    </r>
    <r>
      <rPr>
        <sz val="12"/>
        <rFont val="Calibri"/>
        <family val="2"/>
        <scheme val="minor"/>
      </rPr>
      <t>Correo electrónico de la división de Promoción y Relaciones Interinstitucionales de fecha lun, 16 dic. 2019 a las 16:37  y correo electrónico jueves 6/02/2020 3:53 p. m. con listados soporte de los 533 estudiantes.</t>
    </r>
  </si>
  <si>
    <r>
      <rPr>
        <b/>
        <sz val="12"/>
        <rFont val="Calibri"/>
        <family val="2"/>
        <scheme val="minor"/>
      </rPr>
      <t>13</t>
    </r>
    <r>
      <rPr>
        <sz val="12"/>
        <rFont val="Calibri"/>
        <family val="2"/>
        <scheme val="minor"/>
      </rPr>
      <t xml:space="preserve"> docentes con movilidad en casa</t>
    </r>
  </si>
  <si>
    <r>
      <t xml:space="preserve"> Incremento anual de</t>
    </r>
    <r>
      <rPr>
        <b/>
        <sz val="12"/>
        <rFont val="Calibri"/>
        <family val="2"/>
        <scheme val="minor"/>
      </rPr>
      <t xml:space="preserve"> 3 </t>
    </r>
    <r>
      <rPr>
        <sz val="12"/>
        <rFont val="Calibri"/>
        <family val="2"/>
        <scheme val="minor"/>
      </rPr>
      <t>docentes con movilidad en casa</t>
    </r>
  </si>
  <si>
    <r>
      <t xml:space="preserve">3 Nuevas movilidades en casa docentes
</t>
    </r>
    <r>
      <rPr>
        <sz val="12"/>
        <rFont val="Calibri"/>
        <family val="2"/>
        <scheme val="minor"/>
      </rPr>
      <t>Para un total acumulado de 16 movilidades docentes en casa</t>
    </r>
  </si>
  <si>
    <r>
      <t xml:space="preserve">LÍNEA BASE
</t>
    </r>
    <r>
      <rPr>
        <sz val="12"/>
        <rFont val="Calibri"/>
        <family val="2"/>
        <scheme val="minor"/>
      </rPr>
      <t xml:space="preserve">Reporto PRI correo electrónico jueves, 16 de enero de 2020 2:43 p. m. y correo electrónico lun., 16 dic. 2019 a las 16:37 
</t>
    </r>
    <r>
      <rPr>
        <sz val="12"/>
        <color rgb="FFFF0000"/>
        <rFont val="Calibri"/>
        <family val="2"/>
        <scheme val="minor"/>
      </rPr>
      <t xml:space="preserve">
</t>
    </r>
    <r>
      <rPr>
        <b/>
        <sz val="12"/>
        <color rgb="FFFF0000"/>
        <rFont val="Calibri"/>
        <family val="2"/>
        <scheme val="minor"/>
      </rPr>
      <t>13 Docentes con movilidad en casa.</t>
    </r>
    <r>
      <rPr>
        <sz val="12"/>
        <color rgb="FFFF0000"/>
        <rFont val="Calibri"/>
        <family val="2"/>
        <scheme val="minor"/>
      </rPr>
      <t xml:space="preserve"> Facultad Ciencias de la Salud. Programa Bacteriología y Laboratorio Clínico. 3 en Argentina, 1 en Bélgica, Brasil, Chile, España, Panamá y USA y 4 en México</t>
    </r>
    <r>
      <rPr>
        <b/>
        <sz val="12"/>
        <color rgb="FFFF0000"/>
        <rFont val="Calibri"/>
        <family val="2"/>
        <scheme val="minor"/>
      </rPr>
      <t xml:space="preserve">
</t>
    </r>
    <r>
      <rPr>
        <b/>
        <sz val="12"/>
        <rFont val="Calibri"/>
        <family val="2"/>
        <scheme val="minor"/>
      </rPr>
      <t xml:space="preserve">
Eje internacionalización en casa:</t>
    </r>
    <r>
      <rPr>
        <sz val="12"/>
        <rFont val="Calibri"/>
        <family val="2"/>
        <scheme val="minor"/>
      </rPr>
      <t xml:space="preserve"> Es un enfoque que permite abordar y promover la educación y la interculturalidad al interior de Unicolmayor. Objetivo general Promover la apropiación y participación de toda la comunidad universitaria, a través del aprovechamiento de las tecnologías de comunicación TIC, del aprendizaje intercultural, del desarrollo de habilidades comunicativas y aprendizaje de idiomas, de la realización de eventos con componentes internacionales con la participación de pares amigos internacionales, de cursos a la medida que fomenten encuentros entre diversos grupos culturales y la comunidad, entre otros aspectos. </t>
    </r>
  </si>
  <si>
    <r>
      <rPr>
        <b/>
        <sz val="12"/>
        <rFont val="Calibri"/>
        <family val="2"/>
        <scheme val="minor"/>
      </rPr>
      <t xml:space="preserve">8 </t>
    </r>
    <r>
      <rPr>
        <sz val="12"/>
        <rFont val="Calibri"/>
        <family val="2"/>
        <scheme val="minor"/>
      </rPr>
      <t xml:space="preserve">proyectos de investigación en alianza estratégica internacional
</t>
    </r>
    <r>
      <rPr>
        <b/>
        <sz val="11"/>
        <color rgb="FFFF0000"/>
        <rFont val="Calibri"/>
        <family val="2"/>
        <scheme val="minor"/>
      </rPr>
      <t/>
    </r>
  </si>
  <si>
    <r>
      <t>1 Nuevo</t>
    </r>
    <r>
      <rPr>
        <b/>
        <sz val="12"/>
        <rFont val="Calibri"/>
        <family val="2"/>
        <scheme val="minor"/>
      </rPr>
      <t xml:space="preserve"> </t>
    </r>
    <r>
      <rPr>
        <sz val="12"/>
        <rFont val="Calibri"/>
        <family val="2"/>
        <scheme val="minor"/>
      </rPr>
      <t>proyecto de investigación en alianza estratégica internacional por cada año
(</t>
    </r>
    <r>
      <rPr>
        <b/>
        <sz val="12"/>
        <rFont val="Calibri"/>
        <family val="2"/>
        <scheme val="minor"/>
      </rPr>
      <t xml:space="preserve">13 </t>
    </r>
    <r>
      <rPr>
        <sz val="12"/>
        <rFont val="Calibri"/>
        <family val="2"/>
        <scheme val="minor"/>
      </rPr>
      <t>proyectos de investigación en alianza estratégica internacional en total)</t>
    </r>
  </si>
  <si>
    <r>
      <t xml:space="preserve">LÍNEA BASE
</t>
    </r>
    <r>
      <rPr>
        <sz val="12"/>
        <color rgb="FFFF0000"/>
        <rFont val="Calibri"/>
        <family val="2"/>
        <scheme val="minor"/>
      </rPr>
      <t>David PRI e Investigaciones te enviaron soporte de los 8 proyectos de investigación en alianza estratégica internacional, además de que digan que hay ocho, se requiere los nombres de los proyectos y los nombres de las entidades y países que son aliados internacionales.
Por otra parte no se si esto lo vayan a mencionar en el PAA pero en algún lugar también se debe registrar que se ha logrado con esas  alianzas y la misma directriz que se tome para los 8 que dicen que existe se debe tener en cuenta para el seguimiento de los que proponen en la META</t>
    </r>
  </si>
  <si>
    <r>
      <rPr>
        <b/>
        <sz val="12"/>
        <rFont val="Calibri"/>
        <family val="2"/>
        <scheme val="minor"/>
      </rPr>
      <t>100%</t>
    </r>
    <r>
      <rPr>
        <sz val="12"/>
        <rFont val="Calibri"/>
        <family val="2"/>
        <scheme val="minor"/>
      </rPr>
      <t xml:space="preserve">
(</t>
    </r>
    <r>
      <rPr>
        <b/>
        <sz val="12"/>
        <rFont val="Calibri"/>
        <family val="2"/>
        <scheme val="minor"/>
      </rPr>
      <t xml:space="preserve">4 </t>
    </r>
    <r>
      <rPr>
        <sz val="12"/>
        <rFont val="Calibri"/>
        <family val="2"/>
        <scheme val="minor"/>
      </rPr>
      <t>programas con doble titulación durante el plazo del PDI)</t>
    </r>
  </si>
  <si>
    <r>
      <t xml:space="preserve">
</t>
    </r>
    <r>
      <rPr>
        <b/>
        <sz val="12"/>
        <rFont val="Calibri"/>
        <family val="2"/>
        <scheme val="minor"/>
      </rPr>
      <t>215</t>
    </r>
    <r>
      <rPr>
        <sz val="12"/>
        <rFont val="Calibri"/>
        <family val="2"/>
        <scheme val="minor"/>
      </rPr>
      <t xml:space="preserve"> Estudiantes con movilidad nacional e internacional</t>
    </r>
  </si>
  <si>
    <r>
      <rPr>
        <b/>
        <sz val="12"/>
        <rFont val="Calibri"/>
        <family val="2"/>
        <scheme val="minor"/>
      </rPr>
      <t xml:space="preserve">45 </t>
    </r>
    <r>
      <rPr>
        <sz val="12"/>
        <rFont val="Calibri"/>
        <family val="2"/>
        <scheme val="minor"/>
      </rPr>
      <t>Nuevos estudiantes 
con movilidad académica nacional e internacional</t>
    </r>
  </si>
  <si>
    <r>
      <t xml:space="preserve">LÍNEA BASE
</t>
    </r>
    <r>
      <rPr>
        <sz val="12"/>
        <rFont val="Calibri"/>
        <family val="2"/>
        <scheme val="minor"/>
      </rPr>
      <t xml:space="preserve">Correo electrónico de PRI lun., 16 dic. 2019 a las 16:37 </t>
    </r>
    <r>
      <rPr>
        <b/>
        <sz val="12"/>
        <rFont val="Calibri"/>
        <family val="2"/>
        <scheme val="minor"/>
      </rPr>
      <t xml:space="preserve">
</t>
    </r>
    <r>
      <rPr>
        <sz val="12"/>
        <rFont val="Calibri"/>
        <family val="2"/>
        <scheme val="minor"/>
      </rPr>
      <t>210 Estudiantes con movilidad nacional (180) e internacional (35)
Nacional 180
Internacional saliente: 35
Internacional entrante: 3</t>
    </r>
  </si>
  <si>
    <r>
      <rPr>
        <b/>
        <sz val="12"/>
        <rFont val="Calibri"/>
        <family val="2"/>
        <scheme val="minor"/>
      </rPr>
      <t xml:space="preserve">4 </t>
    </r>
    <r>
      <rPr>
        <sz val="12"/>
        <rFont val="Calibri"/>
        <family val="2"/>
        <scheme val="minor"/>
      </rPr>
      <t>Experiencias de internacionalización con un segundo idioma</t>
    </r>
  </si>
  <si>
    <r>
      <t xml:space="preserve"> Incremento anual de </t>
    </r>
    <r>
      <rPr>
        <b/>
        <sz val="12"/>
        <rFont val="Calibri"/>
        <family val="2"/>
        <scheme val="minor"/>
      </rPr>
      <t xml:space="preserve">1 </t>
    </r>
    <r>
      <rPr>
        <sz val="12"/>
        <rFont val="Calibri"/>
        <family val="2"/>
        <scheme val="minor"/>
      </rPr>
      <t xml:space="preserve"> experiencia de internacionalización con un segundo idioma cada año
(A partir del 2021)</t>
    </r>
  </si>
  <si>
    <r>
      <rPr>
        <b/>
        <sz val="12"/>
        <rFont val="Calibri"/>
        <family val="2"/>
        <scheme val="minor"/>
      </rPr>
      <t>LÍNEA BASE 2019</t>
    </r>
    <r>
      <rPr>
        <sz val="12"/>
        <rFont val="Calibri"/>
        <family val="2"/>
        <scheme val="minor"/>
      </rPr>
      <t xml:space="preserve">
Reporto División de Promoción y Relaciones Internacionales correo electrónico jueves, 16 de enero de 2020 2:43 p. m. con:
4 Experiencias de internacionalización para estudiantes con un segundo idioma (Universidad Aurel Vlaicu Rumania) en Pasantía de las facultades de Administración y Economía, Ciencias Sociales e Ingeniería y Arquitectura.</t>
    </r>
    <r>
      <rPr>
        <b/>
        <sz val="11"/>
        <rFont val="Calibri"/>
        <family val="2"/>
        <scheme val="minor"/>
      </rPr>
      <t/>
    </r>
  </si>
  <si>
    <r>
      <rPr>
        <b/>
        <sz val="12"/>
        <rFont val="Calibri"/>
        <family val="2"/>
        <scheme val="minor"/>
      </rPr>
      <t xml:space="preserve">5 </t>
    </r>
    <r>
      <rPr>
        <sz val="12"/>
        <rFont val="Calibri"/>
        <family val="2"/>
        <scheme val="minor"/>
      </rPr>
      <t>Proyectos con enfoque de internacionalización 
(</t>
    </r>
    <r>
      <rPr>
        <b/>
        <sz val="12"/>
        <rFont val="Calibri"/>
        <family val="2"/>
        <scheme val="minor"/>
      </rPr>
      <t>1</t>
    </r>
    <r>
      <rPr>
        <sz val="12"/>
        <rFont val="Calibri"/>
        <family val="2"/>
        <scheme val="minor"/>
      </rPr>
      <t xml:space="preserve"> Proyecto por año a partir del 2021)</t>
    </r>
  </si>
  <si>
    <r>
      <rPr>
        <b/>
        <sz val="12"/>
        <rFont val="Calibri"/>
        <family val="2"/>
        <scheme val="minor"/>
      </rPr>
      <t>3</t>
    </r>
    <r>
      <rPr>
        <sz val="12"/>
        <rFont val="Calibri"/>
        <family val="2"/>
        <scheme val="minor"/>
      </rPr>
      <t xml:space="preserve"> Estudiantes con movilidad entrante</t>
    </r>
  </si>
  <si>
    <r>
      <rPr>
        <b/>
        <sz val="12"/>
        <rFont val="Calibri"/>
        <family val="2"/>
        <scheme val="minor"/>
      </rPr>
      <t>5</t>
    </r>
    <r>
      <rPr>
        <sz val="12"/>
        <rFont val="Calibri"/>
        <family val="2"/>
        <scheme val="minor"/>
      </rPr>
      <t xml:space="preserve"> Estudiantes con movilidad entrante por Año
(A partir del 2021)</t>
    </r>
  </si>
  <si>
    <r>
      <rPr>
        <b/>
        <sz val="12"/>
        <rFont val="Calibri"/>
        <family val="2"/>
        <scheme val="minor"/>
      </rPr>
      <t>LÍNEA BASE 2019
L</t>
    </r>
    <r>
      <rPr>
        <sz val="12"/>
        <rFont val="Calibri"/>
        <family val="2"/>
        <scheme val="minor"/>
      </rPr>
      <t>a división de promoción reporto para el MEN a través de las plantillas Hecha TRES así:
1 España. Semestre Académico. Ciencias Sociales
2 México. Una estancia corta. Ingeniería y Arquitectura y uno en semestre académico. Derecho</t>
    </r>
  </si>
  <si>
    <r>
      <rPr>
        <b/>
        <sz val="12"/>
        <rFont val="Calibri"/>
        <family val="2"/>
        <scheme val="minor"/>
      </rPr>
      <t xml:space="preserve">
6</t>
    </r>
    <r>
      <rPr>
        <sz val="12"/>
        <rFont val="Calibri"/>
        <family val="2"/>
        <scheme val="minor"/>
      </rPr>
      <t xml:space="preserve"> Cátedras virtuales conjuntas con temática de interculturalidad
(</t>
    </r>
    <r>
      <rPr>
        <b/>
        <sz val="12"/>
        <rFont val="Calibri"/>
        <family val="2"/>
        <scheme val="minor"/>
      </rPr>
      <t>1</t>
    </r>
    <r>
      <rPr>
        <sz val="12"/>
        <rFont val="Calibri"/>
        <family val="2"/>
        <scheme val="minor"/>
      </rPr>
      <t xml:space="preserve"> Nueva cátedra virtual por año)
</t>
    </r>
  </si>
  <si>
    <r>
      <rPr>
        <b/>
        <sz val="12"/>
        <rFont val="Calibri"/>
        <family val="2"/>
        <scheme val="minor"/>
      </rPr>
      <t>1 Nueva cátedra virtual</t>
    </r>
    <r>
      <rPr>
        <sz val="12"/>
        <rFont val="Calibri"/>
        <family val="2"/>
        <scheme val="minor"/>
      </rPr>
      <t xml:space="preserve">
Para un total acumulado de 1 cátedra virtual</t>
    </r>
  </si>
  <si>
    <r>
      <rPr>
        <b/>
        <sz val="12"/>
        <rFont val="Calibri"/>
        <family val="2"/>
        <scheme val="minor"/>
      </rPr>
      <t xml:space="preserve">10 </t>
    </r>
    <r>
      <rPr>
        <sz val="12"/>
        <rFont val="Calibri"/>
        <family val="2"/>
        <scheme val="minor"/>
      </rPr>
      <t>Actividades de convivencia entre estudiantes locales y extranjeros</t>
    </r>
  </si>
  <si>
    <r>
      <rPr>
        <b/>
        <sz val="12"/>
        <rFont val="Calibri"/>
        <family val="2"/>
        <scheme val="minor"/>
      </rPr>
      <t xml:space="preserve">100%
5 </t>
    </r>
    <r>
      <rPr>
        <sz val="12"/>
        <rFont val="Calibri"/>
        <family val="2"/>
        <scheme val="minor"/>
      </rPr>
      <t>Convenios con instituciones y centros especializados en el estudio de culturas y regiones extranjeras</t>
    </r>
    <r>
      <rPr>
        <b/>
        <sz val="12"/>
        <rFont val="Calibri"/>
        <family val="2"/>
        <scheme val="minor"/>
      </rPr>
      <t xml:space="preserve">
</t>
    </r>
    <r>
      <rPr>
        <sz val="12"/>
        <rFont val="Calibri"/>
        <family val="2"/>
        <scheme val="minor"/>
      </rPr>
      <t xml:space="preserve">
(</t>
    </r>
    <r>
      <rPr>
        <b/>
        <sz val="12"/>
        <rFont val="Calibri"/>
        <family val="2"/>
        <scheme val="minor"/>
      </rPr>
      <t xml:space="preserve">1 </t>
    </r>
    <r>
      <rPr>
        <sz val="12"/>
        <rFont val="Calibri"/>
        <family val="2"/>
        <scheme val="minor"/>
      </rPr>
      <t>Nuevo convenio por año a partir del 2021)</t>
    </r>
  </si>
  <si>
    <r>
      <rPr>
        <b/>
        <sz val="12"/>
        <rFont val="Calibri"/>
        <family val="2"/>
        <scheme val="minor"/>
      </rPr>
      <t>31</t>
    </r>
    <r>
      <rPr>
        <sz val="12"/>
        <rFont val="Calibri"/>
        <family val="2"/>
        <scheme val="minor"/>
      </rPr>
      <t xml:space="preserve"> convenios</t>
    </r>
  </si>
  <si>
    <r>
      <t xml:space="preserve">Incrementar </t>
    </r>
    <r>
      <rPr>
        <b/>
        <sz val="12"/>
        <rFont val="Calibri"/>
        <family val="2"/>
        <scheme val="minor"/>
      </rPr>
      <t xml:space="preserve">2 </t>
    </r>
    <r>
      <rPr>
        <sz val="12"/>
        <rFont val="Calibri"/>
        <family val="2"/>
        <scheme val="minor"/>
      </rPr>
      <t>convenios por año
(A partir del 2021</t>
    </r>
  </si>
  <si>
    <r>
      <rPr>
        <b/>
        <sz val="12"/>
        <rFont val="Calibri"/>
        <family val="2"/>
        <scheme val="minor"/>
      </rPr>
      <t xml:space="preserve">29% </t>
    </r>
    <r>
      <rPr>
        <sz val="12"/>
        <rFont val="Calibri"/>
        <family val="2"/>
        <scheme val="minor"/>
      </rPr>
      <t>de los convenios suscritos ejecutados a 2019</t>
    </r>
  </si>
  <si>
    <r>
      <rPr>
        <b/>
        <sz val="12"/>
        <rFont val="Calibri"/>
        <family val="2"/>
        <scheme val="minor"/>
      </rPr>
      <t>80%</t>
    </r>
    <r>
      <rPr>
        <sz val="12"/>
        <rFont val="Calibri"/>
        <family val="2"/>
        <scheme val="minor"/>
      </rPr>
      <t xml:space="preserve"> de las iniciativas proyectadas, ejecutadas al final del periodo del PDI</t>
    </r>
  </si>
  <si>
    <r>
      <rPr>
        <b/>
        <sz val="12"/>
        <rFont val="Calibri"/>
        <family val="2"/>
        <scheme val="minor"/>
      </rPr>
      <t xml:space="preserve">LÍNEA BASE 2019
</t>
    </r>
    <r>
      <rPr>
        <sz val="12"/>
        <rFont val="Calibri"/>
        <family val="2"/>
        <scheme val="minor"/>
      </rPr>
      <t xml:space="preserve">En correo de la división de Promoción y Desarrollo Interinstitucional del 3 de febrero  al las 17:07 se reporta la ejecución de 9 convenios de 31 existentes
</t>
    </r>
  </si>
  <si>
    <r>
      <rPr>
        <b/>
        <sz val="10"/>
        <rFont val="Calibri"/>
        <family val="2"/>
        <scheme val="minor"/>
      </rPr>
      <t xml:space="preserve">División de Promoción y Relaciones Interinstitucionales*
</t>
    </r>
    <r>
      <rPr>
        <sz val="10"/>
        <color rgb="FFFF0000"/>
        <rFont val="Calibri"/>
        <family val="2"/>
        <scheme val="minor"/>
      </rPr>
      <t xml:space="preserve">
</t>
    </r>
    <r>
      <rPr>
        <sz val="10"/>
        <rFont val="Calibri"/>
        <family val="2"/>
        <scheme val="minor"/>
      </rPr>
      <t>Vicerrectoría Académica</t>
    </r>
    <r>
      <rPr>
        <b/>
        <sz val="10"/>
        <rFont val="Calibri"/>
        <family val="2"/>
        <scheme val="minor"/>
      </rPr>
      <t xml:space="preserve">
</t>
    </r>
    <r>
      <rPr>
        <sz val="10"/>
        <rFont val="Calibri"/>
        <family val="2"/>
        <scheme val="minor"/>
      </rPr>
      <t xml:space="preserve">Todas las facultades
Oficina de Planeación, Sistemas y Desarrollo - SIETIC </t>
    </r>
  </si>
  <si>
    <r>
      <rPr>
        <b/>
        <sz val="10"/>
        <rFont val="Calibri"/>
        <family val="2"/>
        <scheme val="minor"/>
      </rPr>
      <t>División de Promoción y Relaciones Interinstitucionales*</t>
    </r>
    <r>
      <rPr>
        <sz val="10"/>
        <rFont val="Calibri"/>
        <family val="2"/>
        <scheme val="minor"/>
      </rPr>
      <t xml:space="preserve">
Vicerrectoría Académica
Todas las facultades
Programa de Ciencias Básicas</t>
    </r>
  </si>
  <si>
    <r>
      <rPr>
        <b/>
        <sz val="10"/>
        <rFont val="Calibri"/>
        <family val="2"/>
        <scheme val="minor"/>
      </rPr>
      <t xml:space="preserve">División de Promoción y Relaciones Interinstitucionales*
</t>
    </r>
    <r>
      <rPr>
        <sz val="10"/>
        <rFont val="Calibri"/>
        <family val="2"/>
        <scheme val="minor"/>
      </rPr>
      <t xml:space="preserve">
Vicerrectoría Académica
Todas las Facultades
</t>
    </r>
  </si>
  <si>
    <r>
      <rPr>
        <b/>
        <sz val="10"/>
        <rFont val="Calibri"/>
        <family val="2"/>
        <scheme val="minor"/>
      </rPr>
      <t xml:space="preserve">División de Promoción y Relaciones Interinstitucionales*
Oficina de Proyección Social*
</t>
    </r>
    <r>
      <rPr>
        <sz val="10"/>
        <rFont val="Calibri"/>
        <family val="2"/>
        <scheme val="minor"/>
      </rPr>
      <t xml:space="preserve">
Todas las Facultades
Programa de Ciencias Básicas
</t>
    </r>
  </si>
  <si>
    <r>
      <rPr>
        <b/>
        <sz val="10"/>
        <rFont val="Calibri"/>
        <family val="2"/>
        <scheme val="minor"/>
      </rPr>
      <t xml:space="preserve">División de Promoción y Relaciones Interinstitucionales*
</t>
    </r>
    <r>
      <rPr>
        <sz val="10"/>
        <rFont val="Calibri"/>
        <family val="2"/>
        <scheme val="minor"/>
      </rPr>
      <t xml:space="preserve">
Vicerrectoría Académica
(Área de Admisiones Registro y Control)
Todas las Facultades
</t>
    </r>
  </si>
  <si>
    <r>
      <rPr>
        <b/>
        <sz val="10"/>
        <rFont val="Calibri"/>
        <family val="2"/>
        <scheme val="minor"/>
      </rPr>
      <t xml:space="preserve">División de Promoción y Relaciones Interinstitucionales*
</t>
    </r>
    <r>
      <rPr>
        <sz val="10"/>
        <rFont val="Calibri"/>
        <family val="2"/>
        <scheme val="minor"/>
      </rPr>
      <t xml:space="preserve">
Todas las Facultades
Programa de Ciencias Básicas
</t>
    </r>
  </si>
  <si>
    <r>
      <rPr>
        <b/>
        <sz val="10"/>
        <rFont val="Calibri"/>
        <family val="2"/>
        <scheme val="minor"/>
      </rPr>
      <t>División de Promoción y Relaciones Interinstitucionales*</t>
    </r>
    <r>
      <rPr>
        <sz val="10"/>
        <rFont val="Calibri"/>
        <family val="2"/>
        <scheme val="minor"/>
      </rPr>
      <t xml:space="preserve">
</t>
    </r>
  </si>
  <si>
    <r>
      <rPr>
        <b/>
        <sz val="10"/>
        <rFont val="Calibri"/>
        <family val="2"/>
        <scheme val="minor"/>
      </rPr>
      <t xml:space="preserve">División de Promoción y Relaciones Interinstitucionales*
</t>
    </r>
    <r>
      <rPr>
        <sz val="10"/>
        <rFont val="Calibri"/>
        <family val="2"/>
        <scheme val="minor"/>
      </rPr>
      <t xml:space="preserve">
Vicerrectoría Académica
Todas las Facultades
Programa de Ciencias Básicas
</t>
    </r>
  </si>
  <si>
    <r>
      <rPr>
        <b/>
        <sz val="10"/>
        <rFont val="Calibri"/>
        <family val="2"/>
        <scheme val="minor"/>
      </rPr>
      <t xml:space="preserve">División de Promoción y Relaciones Interinstitucionales*
</t>
    </r>
    <r>
      <rPr>
        <sz val="10"/>
        <rFont val="Calibri"/>
        <family val="2"/>
        <scheme val="minor"/>
      </rPr>
      <t xml:space="preserve">
Todas las Facultades
Programa de Ciencias Básicas</t>
    </r>
  </si>
  <si>
    <r>
      <t xml:space="preserve">3 Nuevas movilidades en casa docentes
</t>
    </r>
    <r>
      <rPr>
        <sz val="10"/>
        <rFont val="Calibri"/>
        <family val="2"/>
        <scheme val="minor"/>
      </rPr>
      <t>Para un total acumulado de 19 movilidades docentes en casa</t>
    </r>
  </si>
  <si>
    <r>
      <t xml:space="preserve">3 Nuevas movilidades en casa docentes
</t>
    </r>
    <r>
      <rPr>
        <sz val="10"/>
        <rFont val="Calibri"/>
        <family val="2"/>
        <scheme val="minor"/>
      </rPr>
      <t>Para un total acumulado de 22 movilidades docentes en casa</t>
    </r>
  </si>
  <si>
    <r>
      <t xml:space="preserve">3 Nuevas movilidades en casa docentes
</t>
    </r>
    <r>
      <rPr>
        <sz val="10"/>
        <rFont val="Calibri"/>
        <family val="2"/>
        <scheme val="minor"/>
      </rPr>
      <t>Para un total acumulado de 25 movilidades docentes en casa</t>
    </r>
  </si>
  <si>
    <r>
      <t xml:space="preserve">3 Nuevas movilidades en casa docentes
</t>
    </r>
    <r>
      <rPr>
        <sz val="10"/>
        <rFont val="Calibri"/>
        <family val="2"/>
        <scheme val="minor"/>
      </rPr>
      <t>Para un total acumulado de 28 movilidades docentes en casa</t>
    </r>
  </si>
  <si>
    <r>
      <t xml:space="preserve">3 Nuevas movilidades en casa docentes
</t>
    </r>
    <r>
      <rPr>
        <sz val="10"/>
        <rFont val="Calibri"/>
        <family val="2"/>
        <scheme val="minor"/>
      </rPr>
      <t>Para un total acumulado de 31 movilidades docentes en cas</t>
    </r>
    <r>
      <rPr>
        <b/>
        <sz val="10"/>
        <rFont val="Calibri"/>
        <family val="2"/>
        <scheme val="minor"/>
      </rPr>
      <t>a</t>
    </r>
  </si>
  <si>
    <r>
      <t xml:space="preserve">1 Nuevo proyecto de investigación
</t>
    </r>
    <r>
      <rPr>
        <sz val="10"/>
        <rFont val="Calibri"/>
        <family val="2"/>
        <scheme val="minor"/>
      </rPr>
      <t>Para un total acumulado de 9 proyectos de investigación</t>
    </r>
  </si>
  <si>
    <r>
      <t xml:space="preserve">1 Nuevo proyecto de investigación
</t>
    </r>
    <r>
      <rPr>
        <sz val="10"/>
        <rFont val="Calibri"/>
        <family val="2"/>
        <scheme val="minor"/>
      </rPr>
      <t>Para un total acumulado de 10 proyectos de investigación</t>
    </r>
  </si>
  <si>
    <r>
      <t xml:space="preserve">1 Nuevo proyecto de investigación
</t>
    </r>
    <r>
      <rPr>
        <sz val="10"/>
        <rFont val="Calibri"/>
        <family val="2"/>
        <scheme val="minor"/>
      </rPr>
      <t>Para un total acumulado de 11 proyectos de investigación</t>
    </r>
  </si>
  <si>
    <r>
      <t xml:space="preserve">1 Nuevo proyecto de investigación
</t>
    </r>
    <r>
      <rPr>
        <sz val="10"/>
        <rFont val="Calibri"/>
        <family val="2"/>
        <scheme val="minor"/>
      </rPr>
      <t>Para un total acumulado de 12 proyectos de investigación</t>
    </r>
  </si>
  <si>
    <r>
      <t xml:space="preserve">1 Nuevo proyecto de investigación
</t>
    </r>
    <r>
      <rPr>
        <sz val="10"/>
        <rFont val="Calibri"/>
        <family val="2"/>
        <scheme val="minor"/>
      </rPr>
      <t>Para un total acumulado de 13 proyectos de investigación</t>
    </r>
  </si>
  <si>
    <r>
      <t xml:space="preserve">5 Nuevos estudiantes con movilidad académica
</t>
    </r>
    <r>
      <rPr>
        <sz val="10"/>
        <rFont val="Calibri"/>
        <family val="2"/>
        <scheme val="minor"/>
      </rPr>
      <t>Para un total acumulado de 220 estudiantes con movilidad académica</t>
    </r>
  </si>
  <si>
    <r>
      <t xml:space="preserve">10 Nuevos estudiantes con movilidad académica
</t>
    </r>
    <r>
      <rPr>
        <sz val="10"/>
        <rFont val="Calibri"/>
        <family val="2"/>
        <scheme val="minor"/>
      </rPr>
      <t>Para un total acumulado de 230 estudiantes con movilidad académica</t>
    </r>
  </si>
  <si>
    <r>
      <t xml:space="preserve">10 Nuevos estudiantes con movilidad académica
</t>
    </r>
    <r>
      <rPr>
        <sz val="10"/>
        <rFont val="Calibri"/>
        <family val="2"/>
        <scheme val="minor"/>
      </rPr>
      <t>Para un total acumulado de 240 estudiantes con movilidad académica</t>
    </r>
  </si>
  <si>
    <r>
      <t xml:space="preserve">10 Nuevos estudiantes con movilidad académica
</t>
    </r>
    <r>
      <rPr>
        <sz val="10"/>
        <rFont val="Calibri"/>
        <family val="2"/>
        <scheme val="minor"/>
      </rPr>
      <t>Para un total acumulado de 250 estudiantes con movilidad académica</t>
    </r>
  </si>
  <si>
    <r>
      <t xml:space="preserve">10 Nuevos estudiantes con movilidad académica
</t>
    </r>
    <r>
      <rPr>
        <sz val="10"/>
        <rFont val="Calibri"/>
        <family val="2"/>
        <scheme val="minor"/>
      </rPr>
      <t>Para un total acumulado de 260 estudiantes con movilidad académica</t>
    </r>
  </si>
  <si>
    <r>
      <t xml:space="preserve">1 Nueva experiencia de internacionalización
</t>
    </r>
    <r>
      <rPr>
        <sz val="10"/>
        <rFont val="Calibri"/>
        <family val="2"/>
        <scheme val="minor"/>
      </rPr>
      <t>Para un total acumulado de 5 experiencias de internacionalización</t>
    </r>
  </si>
  <si>
    <r>
      <t xml:space="preserve">1 Nueva experiencia de internacionalización
</t>
    </r>
    <r>
      <rPr>
        <sz val="10"/>
        <rFont val="Calibri"/>
        <family val="2"/>
        <scheme val="minor"/>
      </rPr>
      <t>Para un total acumulado de 6 experiencias de internacionalización</t>
    </r>
  </si>
  <si>
    <r>
      <t xml:space="preserve">1 Nueva experiencia de internacionalización
</t>
    </r>
    <r>
      <rPr>
        <sz val="10"/>
        <rFont val="Calibri"/>
        <family val="2"/>
        <scheme val="minor"/>
      </rPr>
      <t>Para un total acumulado de 7 experiencias de internacionalización</t>
    </r>
  </si>
  <si>
    <r>
      <t xml:space="preserve">1 Nueva experiencia de internacionalización
</t>
    </r>
    <r>
      <rPr>
        <sz val="10"/>
        <rFont val="Calibri"/>
        <family val="2"/>
        <scheme val="minor"/>
      </rPr>
      <t>Para un total acumulado de 8 experiencias de internacionalización</t>
    </r>
  </si>
  <si>
    <r>
      <t xml:space="preserve">1 Nueva experiencia de internacionalización
</t>
    </r>
    <r>
      <rPr>
        <sz val="10"/>
        <rFont val="Calibri"/>
        <family val="2"/>
        <scheme val="minor"/>
      </rPr>
      <t>Para un total acumulado de 9 experiencias de internacionalización</t>
    </r>
  </si>
  <si>
    <r>
      <t xml:space="preserve">1 Nuevo proyecto con enfoque de internacionalización
</t>
    </r>
    <r>
      <rPr>
        <sz val="10"/>
        <rFont val="Calibri"/>
        <family val="2"/>
        <scheme val="minor"/>
      </rPr>
      <t>Para un total acumulado de 1 proyecto con enfoque de internacionalización</t>
    </r>
    <r>
      <rPr>
        <b/>
        <sz val="10"/>
        <rFont val="Calibri"/>
        <family val="2"/>
        <scheme val="minor"/>
      </rPr>
      <t xml:space="preserve"> </t>
    </r>
  </si>
  <si>
    <r>
      <t xml:space="preserve">1 Nuevo proyecto con enfoque de internacionalización
</t>
    </r>
    <r>
      <rPr>
        <sz val="10"/>
        <rFont val="Calibri"/>
        <family val="2"/>
        <scheme val="minor"/>
      </rPr>
      <t>Para un total acumulado de 2 proyecto con enfoque de internacionalización</t>
    </r>
    <r>
      <rPr>
        <b/>
        <sz val="10"/>
        <rFont val="Calibri"/>
        <family val="2"/>
        <scheme val="minor"/>
      </rPr>
      <t xml:space="preserve">  </t>
    </r>
  </si>
  <si>
    <r>
      <t xml:space="preserve">1 Nuevo proyecto con enfoque de internacionalización
</t>
    </r>
    <r>
      <rPr>
        <sz val="10"/>
        <rFont val="Calibri"/>
        <family val="2"/>
        <scheme val="minor"/>
      </rPr>
      <t xml:space="preserve">Para un total acumulado de 3 proyecto con enfoque de internacionalización </t>
    </r>
  </si>
  <si>
    <r>
      <t xml:space="preserve">1 Nuevo proyecto con enfoque de internacionalización
</t>
    </r>
    <r>
      <rPr>
        <sz val="10"/>
        <rFont val="Calibri"/>
        <family val="2"/>
        <scheme val="minor"/>
      </rPr>
      <t xml:space="preserve">Para un total acumulado de 4 proyecto con enfoque de internacionalización </t>
    </r>
  </si>
  <si>
    <r>
      <t xml:space="preserve">1 Nuevo proyecto con enfoque de internacionalización
</t>
    </r>
    <r>
      <rPr>
        <sz val="10"/>
        <rFont val="Calibri"/>
        <family val="2"/>
        <scheme val="minor"/>
      </rPr>
      <t xml:space="preserve">Para un total acumulado de 5 proyecto con enfoque de internacionalización </t>
    </r>
  </si>
  <si>
    <r>
      <t xml:space="preserve">5 Nuevos estudiantes con movilidad entrante
</t>
    </r>
    <r>
      <rPr>
        <sz val="10"/>
        <rFont val="Calibri"/>
        <family val="2"/>
        <scheme val="minor"/>
      </rPr>
      <t xml:space="preserve">Para un total acumulado de 8 estudiantes con movilidad entrante </t>
    </r>
  </si>
  <si>
    <r>
      <t xml:space="preserve">5 Nuevos estudiantes con movilidad entrante
</t>
    </r>
    <r>
      <rPr>
        <sz val="10"/>
        <rFont val="Calibri"/>
        <family val="2"/>
        <scheme val="minor"/>
      </rPr>
      <t xml:space="preserve">Para un total acumulado de 13 estudiantes con movilidad entrante </t>
    </r>
    <r>
      <rPr>
        <b/>
        <sz val="10"/>
        <rFont val="Calibri"/>
        <family val="2"/>
        <scheme val="minor"/>
      </rPr>
      <t xml:space="preserve">
</t>
    </r>
  </si>
  <si>
    <r>
      <t xml:space="preserve">5 Nuevos estudiantes con movilidad entrante
</t>
    </r>
    <r>
      <rPr>
        <sz val="10"/>
        <rFont val="Calibri"/>
        <family val="2"/>
        <scheme val="minor"/>
      </rPr>
      <t>Para un total acumulado de 18 estudiantes con movilidad entrante</t>
    </r>
    <r>
      <rPr>
        <b/>
        <sz val="10"/>
        <rFont val="Calibri"/>
        <family val="2"/>
        <scheme val="minor"/>
      </rPr>
      <t xml:space="preserve"> </t>
    </r>
  </si>
  <si>
    <r>
      <t xml:space="preserve">5 Nuevos estudiantes con movilidad entrante
</t>
    </r>
    <r>
      <rPr>
        <sz val="10"/>
        <rFont val="Calibri"/>
        <family val="2"/>
        <scheme val="minor"/>
      </rPr>
      <t>Para un total acumulado de 23 estudiantes con movilidad entrante</t>
    </r>
    <r>
      <rPr>
        <b/>
        <sz val="10"/>
        <rFont val="Calibri"/>
        <family val="2"/>
        <scheme val="minor"/>
      </rPr>
      <t xml:space="preserve"> </t>
    </r>
  </si>
  <si>
    <r>
      <t xml:space="preserve">5 Nuevos estudiantes con movilidad entrante
</t>
    </r>
    <r>
      <rPr>
        <sz val="10"/>
        <rFont val="Calibri"/>
        <family val="2"/>
        <scheme val="minor"/>
      </rPr>
      <t>Para un total acumulado de 28 estudiantes con movilidad entrante</t>
    </r>
    <r>
      <rPr>
        <b/>
        <sz val="10"/>
        <rFont val="Calibri"/>
        <family val="2"/>
        <scheme val="minor"/>
      </rPr>
      <t xml:space="preserve"> </t>
    </r>
  </si>
  <si>
    <r>
      <t xml:space="preserve">1 Nueva cátedra virtual
</t>
    </r>
    <r>
      <rPr>
        <sz val="10"/>
        <rFont val="Calibri"/>
        <family val="2"/>
        <scheme val="minor"/>
      </rPr>
      <t xml:space="preserve">
Para un total acumulado de 2 cátedras virtuales</t>
    </r>
  </si>
  <si>
    <r>
      <t xml:space="preserve">1 Nueva cátedra virtual
</t>
    </r>
    <r>
      <rPr>
        <sz val="10"/>
        <rFont val="Calibri"/>
        <family val="2"/>
        <scheme val="minor"/>
      </rPr>
      <t>Para un total acumulado de 3 cátedras virtuales</t>
    </r>
  </si>
  <si>
    <r>
      <t xml:space="preserve">1 Nueva cátedra virtual
</t>
    </r>
    <r>
      <rPr>
        <sz val="10"/>
        <rFont val="Calibri"/>
        <family val="2"/>
        <scheme val="minor"/>
      </rPr>
      <t>Para un total acumulado de 4 cátedras virtuales</t>
    </r>
  </si>
  <si>
    <r>
      <t xml:space="preserve">1 Nueva cátedra virtual
</t>
    </r>
    <r>
      <rPr>
        <sz val="10"/>
        <rFont val="Calibri"/>
        <family val="2"/>
        <scheme val="minor"/>
      </rPr>
      <t>Para un total acumulado de 5 cátedras virtuales</t>
    </r>
    <r>
      <rPr>
        <b/>
        <sz val="10"/>
        <rFont val="Calibri"/>
        <family val="2"/>
        <scheme val="minor"/>
      </rPr>
      <t xml:space="preserve">
</t>
    </r>
  </si>
  <si>
    <r>
      <t xml:space="preserve">1 Nueva cátedra virtual
</t>
    </r>
    <r>
      <rPr>
        <sz val="10"/>
        <rFont val="Calibri"/>
        <family val="2"/>
        <scheme val="minor"/>
      </rPr>
      <t>Para un total acumulado de 6 cátedras virtuales</t>
    </r>
  </si>
  <si>
    <r>
      <t xml:space="preserve">1 Nuevo convenio
</t>
    </r>
    <r>
      <rPr>
        <sz val="10"/>
        <rFont val="Calibri"/>
        <family val="2"/>
        <scheme val="minor"/>
      </rPr>
      <t>Para un total acumulado de 1 nuevos convenios</t>
    </r>
  </si>
  <si>
    <r>
      <t xml:space="preserve">1 Nuevo convenio
</t>
    </r>
    <r>
      <rPr>
        <sz val="10"/>
        <rFont val="Calibri"/>
        <family val="2"/>
        <scheme val="minor"/>
      </rPr>
      <t>Para un total acumulado de 2 nuevos convenios</t>
    </r>
  </si>
  <si>
    <r>
      <t xml:space="preserve">1 Nuevo convenio
</t>
    </r>
    <r>
      <rPr>
        <sz val="10"/>
        <rFont val="Calibri"/>
        <family val="2"/>
        <scheme val="minor"/>
      </rPr>
      <t>Para un total acumulado de 3 nuevos convenios</t>
    </r>
  </si>
  <si>
    <r>
      <t xml:space="preserve">1 Nuevo convenio
</t>
    </r>
    <r>
      <rPr>
        <sz val="10"/>
        <rFont val="Calibri"/>
        <family val="2"/>
        <scheme val="minor"/>
      </rPr>
      <t>Para un total acumulado de 4 nuevos convenios</t>
    </r>
  </si>
  <si>
    <r>
      <t xml:space="preserve">1 Nuevo convenio
</t>
    </r>
    <r>
      <rPr>
        <sz val="10"/>
        <rFont val="Calibri"/>
        <family val="2"/>
        <scheme val="minor"/>
      </rPr>
      <t>Para un total acumulado de 5 nuevos convenios</t>
    </r>
  </si>
  <si>
    <r>
      <t xml:space="preserve">2 Nuevos convenios
</t>
    </r>
    <r>
      <rPr>
        <sz val="10"/>
        <rFont val="Calibri"/>
        <family val="2"/>
        <scheme val="minor"/>
      </rPr>
      <t>Para un total acumulado de 33 nuevos convenios</t>
    </r>
    <r>
      <rPr>
        <b/>
        <sz val="10"/>
        <rFont val="Calibri"/>
        <family val="2"/>
        <scheme val="minor"/>
      </rPr>
      <t xml:space="preserve"> </t>
    </r>
  </si>
  <si>
    <r>
      <t xml:space="preserve">2 Nuevos convenios
</t>
    </r>
    <r>
      <rPr>
        <sz val="10"/>
        <rFont val="Calibri"/>
        <family val="2"/>
        <scheme val="minor"/>
      </rPr>
      <t>Para un total acumulado de 35 nuevos convenios</t>
    </r>
    <r>
      <rPr>
        <b/>
        <sz val="10"/>
        <rFont val="Calibri"/>
        <family val="2"/>
        <scheme val="minor"/>
      </rPr>
      <t xml:space="preserve"> </t>
    </r>
  </si>
  <si>
    <r>
      <t xml:space="preserve">2 Nuevos convenios
</t>
    </r>
    <r>
      <rPr>
        <sz val="10"/>
        <rFont val="Calibri"/>
        <family val="2"/>
        <scheme val="minor"/>
      </rPr>
      <t xml:space="preserve">
Para un total acumulado de 37 nuevos convenios </t>
    </r>
  </si>
  <si>
    <r>
      <t xml:space="preserve">2 Nuevos convenios
</t>
    </r>
    <r>
      <rPr>
        <sz val="10"/>
        <rFont val="Calibri"/>
        <family val="2"/>
        <scheme val="minor"/>
      </rPr>
      <t>Para un total acumulado de 49 nuevos convenios</t>
    </r>
    <r>
      <rPr>
        <b/>
        <sz val="10"/>
        <rFont val="Calibri"/>
        <family val="2"/>
        <scheme val="minor"/>
      </rPr>
      <t xml:space="preserve"> </t>
    </r>
  </si>
  <si>
    <r>
      <t xml:space="preserve">2 Nuevos convenios
</t>
    </r>
    <r>
      <rPr>
        <sz val="10"/>
        <rFont val="Calibri"/>
        <family val="2"/>
        <scheme val="minor"/>
      </rPr>
      <t xml:space="preserve">Para un total acumulado de 51 nuevos convenios </t>
    </r>
  </si>
  <si>
    <r>
      <rPr>
        <b/>
        <sz val="10"/>
        <rFont val="Calibri"/>
        <family val="2"/>
        <scheme val="minor"/>
      </rPr>
      <t xml:space="preserve">División de Promoción y Relaciones Interinstitucionales*
</t>
    </r>
    <r>
      <rPr>
        <sz val="10"/>
        <rFont val="Calibri"/>
        <family val="2"/>
        <scheme val="minor"/>
      </rPr>
      <t xml:space="preserve">
Vicerrectoría Académica
Todas las Facultades
Programa de Ciencias Básicas
Oficina de Planeación, Sistemas y Desarrollo (SIETIC)</t>
    </r>
  </si>
  <si>
    <r>
      <rPr>
        <b/>
        <sz val="10"/>
        <rFont val="Calibri"/>
        <family val="2"/>
        <scheme val="minor"/>
      </rPr>
      <t>División de Promoción y Relaciones Interinstitucionales*
Vicerrectoría Académica*</t>
    </r>
    <r>
      <rPr>
        <sz val="10"/>
        <rFont val="Calibri"/>
        <family val="2"/>
        <scheme val="minor"/>
      </rPr>
      <t xml:space="preserve">
Todas las Facultades</t>
    </r>
  </si>
  <si>
    <t>E 6.1</t>
  </si>
  <si>
    <t>E 6.2</t>
  </si>
  <si>
    <r>
      <rPr>
        <b/>
        <sz val="10"/>
        <rFont val="Calibri"/>
        <family val="2"/>
        <scheme val="minor"/>
      </rPr>
      <t>Vicerrectoría Administrativa*</t>
    </r>
    <r>
      <rPr>
        <sz val="10"/>
        <rFont val="Calibri"/>
        <family val="2"/>
        <scheme val="minor"/>
      </rPr>
      <t xml:space="preserve">
División de Recursos Humanos</t>
    </r>
  </si>
  <si>
    <r>
      <t xml:space="preserve">Vicerrectoría Administrativa * 
</t>
    </r>
    <r>
      <rPr>
        <sz val="10"/>
        <rFont val="Calibri"/>
        <family val="2"/>
        <scheme val="minor"/>
      </rPr>
      <t xml:space="preserve">
Oficina Jurídica
División de Recursos Humanos</t>
    </r>
  </si>
  <si>
    <r>
      <rPr>
        <b/>
        <sz val="10"/>
        <rFont val="Calibri"/>
        <family val="2"/>
        <scheme val="minor"/>
      </rPr>
      <t>División del Medio Universitario*</t>
    </r>
    <r>
      <rPr>
        <sz val="10"/>
        <rFont val="Calibri"/>
        <family val="2"/>
        <scheme val="minor"/>
      </rPr>
      <t xml:space="preserve">
Vicerrectoría Administrativa   
Vicerrectoría Académica</t>
    </r>
  </si>
  <si>
    <r>
      <t xml:space="preserve">Diseñar y ejecutar las fases </t>
    </r>
    <r>
      <rPr>
        <b/>
        <sz val="10"/>
        <rFont val="Calibri"/>
        <family val="2"/>
        <scheme val="minor"/>
      </rPr>
      <t>1, 2 y 3</t>
    </r>
    <r>
      <rPr>
        <sz val="10"/>
        <rFont val="Calibri"/>
        <family val="2"/>
        <scheme val="minor"/>
      </rPr>
      <t xml:space="preserve"> para la implementación del Modelo de Integrado de Planeación y Gestión MIPG</t>
    </r>
  </si>
  <si>
    <r>
      <t xml:space="preserve">Informe de avance de las Fases 1, 2 y 3 de la implementación del Modelo de Integrado de Planeación y Gestión MIPG, relacionando los entregables elaborados y el porcentaje de ejecución de cada una de las 3 fases.
</t>
    </r>
    <r>
      <rPr>
        <b/>
        <sz val="10"/>
        <rFont val="Calibri"/>
        <family val="2"/>
        <scheme val="minor"/>
      </rPr>
      <t>Fase 1: Diagnostico estado implementación políticas del MIPG al 100%
Fase 2: Elaboración planes de acción MIPG 50%
Fase 3: Socialización planes de acción 50%</t>
    </r>
  </si>
  <si>
    <r>
      <rPr>
        <b/>
        <sz val="10"/>
        <rFont val="Calibri"/>
        <family val="2"/>
        <scheme val="minor"/>
      </rPr>
      <t>Oficina de Planeación, Sistemas y Desarrollo*</t>
    </r>
    <r>
      <rPr>
        <sz val="10"/>
        <rFont val="Calibri"/>
        <family val="2"/>
        <scheme val="minor"/>
      </rPr>
      <t xml:space="preserve">
Oficina de Autoevaluación y Acreditación
Oficina de Control Interno
Todas las dependencias</t>
    </r>
  </si>
  <si>
    <r>
      <t>Diseñar y ejecutar las fases</t>
    </r>
    <r>
      <rPr>
        <b/>
        <sz val="10"/>
        <rFont val="Calibri"/>
        <family val="2"/>
        <scheme val="minor"/>
      </rPr>
      <t xml:space="preserve"> 1 y 2</t>
    </r>
    <r>
      <rPr>
        <sz val="10"/>
        <rFont val="Calibri"/>
        <family val="2"/>
        <scheme val="minor"/>
      </rPr>
      <t xml:space="preserve"> para la modernización de la gestión documental de la Universidad en el área Administrativa </t>
    </r>
  </si>
  <si>
    <r>
      <t xml:space="preserve">Informe de avance de las Fases 1 y 2 de la modernización de la gestión documental, relacionando los entregables elaborados y el porcentaje de ejecución de cada una de las 2 fases.
</t>
    </r>
    <r>
      <rPr>
        <b/>
        <sz val="10"/>
        <rFont val="Calibri"/>
        <family val="2"/>
        <scheme val="minor"/>
      </rPr>
      <t xml:space="preserve">Fase 1: Diseño del Plan de Gestión Documental PGD ejecutada al 100% </t>
    </r>
    <r>
      <rPr>
        <sz val="10"/>
        <rFont val="Calibri"/>
        <family val="2"/>
        <scheme val="minor"/>
      </rPr>
      <t>(Aprobado por el comité de gestión y desempeño institucional)</t>
    </r>
    <r>
      <rPr>
        <b/>
        <sz val="10"/>
        <rFont val="Calibri"/>
        <family val="2"/>
        <scheme val="minor"/>
      </rPr>
      <t xml:space="preserve">
Fase 2: Actualización de la Tablas de Retención Documental TRD ejecutada al 50%</t>
    </r>
  </si>
  <si>
    <r>
      <rPr>
        <b/>
        <sz val="10"/>
        <rFont val="Calibri"/>
        <family val="2"/>
        <scheme val="minor"/>
      </rPr>
      <t>Secretaria General*</t>
    </r>
    <r>
      <rPr>
        <sz val="10"/>
        <rFont val="Calibri"/>
        <family val="2"/>
        <scheme val="minor"/>
      </rPr>
      <t xml:space="preserve">
Todas las dependencias
Todas las facultades</t>
    </r>
  </si>
  <si>
    <r>
      <rPr>
        <b/>
        <sz val="10"/>
        <rFont val="Calibri"/>
        <family val="2"/>
        <scheme val="minor"/>
      </rPr>
      <t xml:space="preserve">Secretaria General*
</t>
    </r>
    <r>
      <rPr>
        <sz val="10"/>
        <rFont val="Calibri"/>
        <family val="2"/>
        <scheme val="minor"/>
      </rPr>
      <t>División de Medio Universitario
División de Promoción y Relaciones Interinstitucionales
Oficina de Planeación, Sistemas y Desarrollo</t>
    </r>
  </si>
  <si>
    <r>
      <rPr>
        <b/>
        <sz val="10"/>
        <rFont val="Calibri"/>
        <family val="2"/>
        <scheme val="minor"/>
      </rPr>
      <t>100%</t>
    </r>
    <r>
      <rPr>
        <sz val="10"/>
        <rFont val="Calibri"/>
        <family val="2"/>
        <scheme val="minor"/>
      </rPr>
      <t xml:space="preserve"> de ejecución del PETI</t>
    </r>
  </si>
  <si>
    <r>
      <t xml:space="preserve"> Oficina de Planeación, Sistemas y Desarrollo*
</t>
    </r>
    <r>
      <rPr>
        <sz val="10"/>
        <rFont val="Calibri"/>
        <family val="2"/>
        <scheme val="minor"/>
      </rPr>
      <t xml:space="preserve">
Vicerrectoría Administrativa
División Financiera</t>
    </r>
  </si>
  <si>
    <r>
      <t>997</t>
    </r>
    <r>
      <rPr>
        <sz val="10"/>
        <rFont val="Calibri"/>
        <family val="2"/>
        <scheme val="minor"/>
      </rPr>
      <t xml:space="preserve"> Computadores</t>
    </r>
  </si>
  <si>
    <r>
      <rPr>
        <b/>
        <sz val="10"/>
        <rFont val="Calibri"/>
        <family val="2"/>
        <scheme val="minor"/>
      </rPr>
      <t xml:space="preserve">20%  </t>
    </r>
    <r>
      <rPr>
        <sz val="10"/>
        <rFont val="Calibri"/>
        <family val="2"/>
        <scheme val="minor"/>
      </rPr>
      <t>de incremento  en el parque computacional durante la vigencia del PDI</t>
    </r>
  </si>
  <si>
    <r>
      <rPr>
        <b/>
        <sz val="10"/>
        <rFont val="Calibri"/>
        <family val="2"/>
        <scheme val="minor"/>
      </rPr>
      <t xml:space="preserve">LÍNEA BASE 2019
</t>
    </r>
    <r>
      <rPr>
        <sz val="10"/>
        <rFont val="Calibri"/>
        <family val="2"/>
        <scheme val="minor"/>
      </rPr>
      <t>Datos tomados de Soporte Técnico. Ingeniera Sandra a 2019</t>
    </r>
  </si>
  <si>
    <t>684 equipos que superan su vida útil</t>
  </si>
  <si>
    <r>
      <rPr>
        <b/>
        <sz val="10"/>
        <rFont val="Calibri"/>
        <family val="2"/>
        <scheme val="minor"/>
      </rPr>
      <t xml:space="preserve">100% </t>
    </r>
    <r>
      <rPr>
        <sz val="10"/>
        <rFont val="Calibri"/>
        <family val="2"/>
        <scheme val="minor"/>
      </rPr>
      <t>de los equipos de computo con obsolescencia tecnológica renovados</t>
    </r>
  </si>
  <si>
    <r>
      <rPr>
        <b/>
        <sz val="10"/>
        <rFont val="Calibri"/>
        <family val="2"/>
        <scheme val="minor"/>
      </rPr>
      <t>Oficina de Planeación, Sistemas y Desarrollo*</t>
    </r>
    <r>
      <rPr>
        <sz val="10"/>
        <rFont val="Calibri"/>
        <family val="2"/>
        <scheme val="minor"/>
      </rPr>
      <t xml:space="preserve">
División de Servicios Administrativos y Recursos Físicos</t>
    </r>
  </si>
  <si>
    <r>
      <rPr>
        <b/>
        <sz val="10"/>
        <rFont val="Calibri"/>
        <family val="2"/>
        <scheme val="minor"/>
      </rPr>
      <t xml:space="preserve">LÍNEA BASE 2019. OJO REVISAR PLAN DE FOMENTO
</t>
    </r>
    <r>
      <rPr>
        <sz val="10"/>
        <rFont val="Calibri"/>
        <family val="2"/>
        <scheme val="minor"/>
      </rPr>
      <t xml:space="preserve">Correo electrónico del Ingeniero Manuel Gutiérrez de fecha viernes 7/02/2020 8:25 a. m. para Planeación </t>
    </r>
  </si>
  <si>
    <r>
      <rPr>
        <b/>
        <sz val="10"/>
        <rFont val="Calibri"/>
        <family val="2"/>
        <scheme val="minor"/>
      </rPr>
      <t>11</t>
    </r>
    <r>
      <rPr>
        <sz val="10"/>
        <rFont val="Calibri"/>
        <family val="2"/>
        <scheme val="minor"/>
      </rPr>
      <t xml:space="preserve"> sistemas de información vigentes</t>
    </r>
  </si>
  <si>
    <r>
      <rPr>
        <b/>
        <sz val="10"/>
        <rFont val="Calibri"/>
        <family val="2"/>
        <scheme val="minor"/>
      </rPr>
      <t>100%</t>
    </r>
    <r>
      <rPr>
        <b/>
        <sz val="10"/>
        <color rgb="FFFF0000"/>
        <rFont val="Calibri"/>
        <family val="2"/>
        <scheme val="minor"/>
      </rPr>
      <t xml:space="preserve"> </t>
    </r>
    <r>
      <rPr>
        <sz val="10"/>
        <rFont val="Calibri"/>
        <family val="2"/>
        <scheme val="minor"/>
      </rPr>
      <t>de los Sistemas de información y aplicaciones priorizados fortalecidos
(sostenido)</t>
    </r>
  </si>
  <si>
    <r>
      <t xml:space="preserve">LÍNEA BASE 2019
</t>
    </r>
    <r>
      <rPr>
        <sz val="10"/>
        <rFont val="Calibri"/>
        <family val="2"/>
        <scheme val="minor"/>
      </rPr>
      <t>1. Academusoft
2. Novasoft
3. Orfeo
4. Isodoc
5. Moodle
6. Janium
7. Proactiva
8. Convocatoria docentes
9. Movilidad institucional
10. Alertas tempranas
11. Gestión del conocimiento</t>
    </r>
  </si>
  <si>
    <r>
      <rPr>
        <b/>
        <sz val="10"/>
        <rFont val="Calibri"/>
        <family val="2"/>
        <scheme val="minor"/>
      </rPr>
      <t xml:space="preserve">600 </t>
    </r>
    <r>
      <rPr>
        <sz val="10"/>
        <rFont val="Calibri"/>
        <family val="2"/>
        <scheme val="minor"/>
      </rPr>
      <t xml:space="preserve"> </t>
    </r>
    <r>
      <rPr>
        <b/>
        <sz val="10"/>
        <rFont val="Calibri"/>
        <family val="2"/>
        <scheme val="minor"/>
      </rPr>
      <t xml:space="preserve">Mbps </t>
    </r>
    <r>
      <rPr>
        <sz val="10"/>
        <rFont val="Calibri"/>
        <family val="2"/>
        <scheme val="minor"/>
      </rPr>
      <t>de canal de internet</t>
    </r>
  </si>
  <si>
    <r>
      <rPr>
        <b/>
        <sz val="10"/>
        <rFont val="Calibri"/>
        <family val="2"/>
        <scheme val="minor"/>
      </rPr>
      <t>2000 Mbps</t>
    </r>
    <r>
      <rPr>
        <sz val="10"/>
        <rFont val="Calibri"/>
        <family val="2"/>
        <scheme val="minor"/>
      </rPr>
      <t xml:space="preserve"> Velocidad del canal de internet
(acumulado)</t>
    </r>
  </si>
  <si>
    <r>
      <rPr>
        <b/>
        <sz val="10"/>
        <rFont val="Calibri"/>
        <family val="2"/>
        <scheme val="minor"/>
      </rPr>
      <t xml:space="preserve">LÍNEA BASE 2019
</t>
    </r>
    <r>
      <rPr>
        <sz val="10"/>
        <rFont val="Calibri"/>
        <family val="2"/>
        <scheme val="minor"/>
      </rPr>
      <t xml:space="preserve">Correo electrónico del Ingeniero Manuel Gutiérrez de fecha viernes 7/02/2020 8:25 a. m. para Planeación 
Correo electrónico del Ingeniero Manuel Gutiérrez de fecha viernes 10/03/2020 2:14 p. m. para Planeación 
Sede principal 600 mbps
Sede 3- 120 mbps
Sede 4- 120 mbps
Sede 7- 80 mbps
Sede Calle 38-- 80 mbps
</t>
    </r>
  </si>
  <si>
    <r>
      <rPr>
        <b/>
        <sz val="10"/>
        <rFont val="Calibri"/>
        <family val="2"/>
        <scheme val="minor"/>
      </rPr>
      <t>1100</t>
    </r>
    <r>
      <rPr>
        <sz val="10"/>
        <rFont val="Calibri"/>
        <family val="2"/>
        <scheme val="minor"/>
      </rPr>
      <t xml:space="preserve"> Puntos de acceso</t>
    </r>
  </si>
  <si>
    <r>
      <rPr>
        <b/>
        <sz val="10"/>
        <rFont val="Calibri"/>
        <family val="2"/>
        <scheme val="minor"/>
      </rPr>
      <t>20%</t>
    </r>
    <r>
      <rPr>
        <sz val="10"/>
        <rFont val="Calibri"/>
        <family val="2"/>
        <scheme val="minor"/>
      </rPr>
      <t xml:space="preserve"> de incremento en Puntos de red al final del plan</t>
    </r>
  </si>
  <si>
    <r>
      <t xml:space="preserve">Diseñar y ejecutar las </t>
    </r>
    <r>
      <rPr>
        <b/>
        <sz val="10"/>
        <rFont val="Calibri"/>
        <family val="2"/>
        <scheme val="minor"/>
      </rPr>
      <t xml:space="preserve">fases 1 y 2 </t>
    </r>
    <r>
      <rPr>
        <sz val="10"/>
        <rFont val="Calibri"/>
        <family val="2"/>
        <scheme val="minor"/>
      </rPr>
      <t>para la implementación de la política de gobierno digital</t>
    </r>
  </si>
  <si>
    <r>
      <t xml:space="preserve">Informe de avance de las </t>
    </r>
    <r>
      <rPr>
        <b/>
        <sz val="10"/>
        <rFont val="Calibri"/>
        <family val="2"/>
        <scheme val="minor"/>
      </rPr>
      <t xml:space="preserve">Fases 1 y 2 </t>
    </r>
    <r>
      <rPr>
        <sz val="10"/>
        <rFont val="Calibri"/>
        <family val="2"/>
        <scheme val="minor"/>
      </rPr>
      <t xml:space="preserve">de la implementación de la política de gobierno digital, relacionando los entregables elaborados y el porcentaje de ejecución de cada una de las 2 fases.
</t>
    </r>
    <r>
      <rPr>
        <b/>
        <sz val="10"/>
        <rFont val="Calibri"/>
        <family val="2"/>
        <scheme val="minor"/>
      </rPr>
      <t xml:space="preserve">
Fase 1: Diagnostico actualizado ejecutada al 100%
Fase 2: Plan de trabajo para la implementación de la política ejecutada el 100%
</t>
    </r>
  </si>
  <si>
    <r>
      <rPr>
        <b/>
        <sz val="10"/>
        <rFont val="Calibri"/>
        <family val="2"/>
        <scheme val="minor"/>
      </rPr>
      <t xml:space="preserve">Oficina de Planeación, Sistemas y Desarrollo*
</t>
    </r>
    <r>
      <rPr>
        <sz val="10"/>
        <rFont val="Calibri"/>
        <family val="2"/>
        <scheme val="minor"/>
      </rPr>
      <t xml:space="preserve">Vicerrectoría Administrativa
</t>
    </r>
    <r>
      <rPr>
        <b/>
        <sz val="10"/>
        <rFont val="Calibri"/>
        <family val="2"/>
        <scheme val="minor"/>
      </rPr>
      <t xml:space="preserve">
</t>
    </r>
    <r>
      <rPr>
        <sz val="10"/>
        <rFont val="Calibri"/>
        <family val="2"/>
        <scheme val="minor"/>
      </rPr>
      <t xml:space="preserve">Secretaria General
División de Servicios Administrativos y Recursos Físicos
División Financiera </t>
    </r>
  </si>
  <si>
    <r>
      <rPr>
        <b/>
        <sz val="10"/>
        <rFont val="Calibri"/>
        <family val="2"/>
        <scheme val="minor"/>
      </rPr>
      <t xml:space="preserve">1 </t>
    </r>
    <r>
      <rPr>
        <sz val="10"/>
        <rFont val="Calibri"/>
        <family val="2"/>
        <scheme val="minor"/>
      </rPr>
      <t>Modelo Financiero diseñado e implementado</t>
    </r>
  </si>
  <si>
    <r>
      <t xml:space="preserve">Modelo Financiero diseñado y aprobado
</t>
    </r>
    <r>
      <rPr>
        <sz val="10"/>
        <rFont val="Calibri"/>
        <family val="2"/>
        <scheme val="minor"/>
      </rPr>
      <t>(Concepto comité de presupuesto y aprobación de rectoría)</t>
    </r>
  </si>
  <si>
    <r>
      <rPr>
        <b/>
        <sz val="10"/>
        <rFont val="Calibri"/>
        <family val="2"/>
        <scheme val="minor"/>
      </rPr>
      <t xml:space="preserve">División Financiera* </t>
    </r>
    <r>
      <rPr>
        <sz val="10"/>
        <rFont val="Calibri"/>
        <family val="2"/>
        <scheme val="minor"/>
      </rPr>
      <t xml:space="preserve">
</t>
    </r>
    <r>
      <rPr>
        <b/>
        <sz val="10"/>
        <rFont val="Calibri"/>
        <family val="2"/>
        <scheme val="minor"/>
      </rPr>
      <t>Oficina de Planeación, Sistemas y Desarrollo*</t>
    </r>
    <r>
      <rPr>
        <sz val="10"/>
        <rFont val="Calibri"/>
        <family val="2"/>
        <scheme val="minor"/>
      </rPr>
      <t xml:space="preserve">
Oficina de Proyección Social</t>
    </r>
  </si>
  <si>
    <r>
      <rPr>
        <b/>
        <sz val="10"/>
        <rFont val="Calibri"/>
        <family val="2"/>
        <scheme val="minor"/>
      </rPr>
      <t xml:space="preserve">80% </t>
    </r>
    <r>
      <rPr>
        <sz val="10"/>
        <rFont val="Calibri"/>
        <family val="2"/>
        <scheme val="minor"/>
      </rPr>
      <t>de los excedentes financieros apropiados anualmente para los proyectos institucionales misionales.
(sostenido)</t>
    </r>
  </si>
  <si>
    <r>
      <rPr>
        <b/>
        <sz val="10"/>
        <rFont val="Calibri"/>
        <family val="2"/>
        <scheme val="minor"/>
      </rPr>
      <t>Oficina de Planeación, Sistemas y Desarrollo*</t>
    </r>
    <r>
      <rPr>
        <sz val="10"/>
        <rFont val="Calibri"/>
        <family val="2"/>
        <scheme val="minor"/>
      </rPr>
      <t xml:space="preserve">
Vicerrectoría Académica
Oficina de Investigaciones
Oficina de Proyección Social</t>
    </r>
  </si>
  <si>
    <r>
      <rPr>
        <b/>
        <sz val="10"/>
        <rFont val="Calibri"/>
        <family val="2"/>
        <scheme val="minor"/>
      </rPr>
      <t xml:space="preserve">LÍNEA BASE 2019
</t>
    </r>
    <r>
      <rPr>
        <sz val="10"/>
        <rFont val="Calibri"/>
        <family val="2"/>
        <scheme val="minor"/>
      </rPr>
      <t>Correo electrónico de la División Financiera de fecha lun., 3 feb. 2020 a las 8:37 con las cifras que sustentan la línea base</t>
    </r>
  </si>
  <si>
    <r>
      <rPr>
        <b/>
        <sz val="10"/>
        <rFont val="Calibri"/>
        <family val="2"/>
        <scheme val="minor"/>
      </rPr>
      <t xml:space="preserve">46%
66 </t>
    </r>
    <r>
      <rPr>
        <sz val="10"/>
        <rFont val="Calibri"/>
        <family val="2"/>
        <scheme val="minor"/>
      </rPr>
      <t>Plazas ocupadas por personal inscrito en carrera administrativa cubiertas, de 144 a cubrir por concurso publico de méritos</t>
    </r>
  </si>
  <si>
    <r>
      <rPr>
        <b/>
        <sz val="10"/>
        <rFont val="Calibri"/>
        <family val="2"/>
        <scheme val="minor"/>
      </rPr>
      <t xml:space="preserve">100% </t>
    </r>
    <r>
      <rPr>
        <sz val="10"/>
        <rFont val="Calibri"/>
        <family val="2"/>
        <scheme val="minor"/>
      </rPr>
      <t xml:space="preserve">de las  vacantes de empleos públicos administrativos, de los niveles profesional, técnico, operativo y asistencial mediante concurso publico de méritos para ingreso a la carrera administrativa
</t>
    </r>
  </si>
  <si>
    <r>
      <t xml:space="preserve">LÍNEA BASE 2019
</t>
    </r>
    <r>
      <rPr>
        <sz val="10"/>
        <rFont val="Calibri"/>
        <family val="2"/>
        <scheme val="minor"/>
      </rPr>
      <t>Correo electrónico de la División de Recursos Humanos. de fecha 6 de feb. de 2020 a la(s) 7:35 p. m, en el cual la línea base es 157 plazas cubiertas de 179 plazas para un porcentaje de 87,70% de las plazas cubiertas</t>
    </r>
  </si>
  <si>
    <r>
      <rPr>
        <b/>
        <sz val="10"/>
        <rFont val="Calibri"/>
        <family val="2"/>
        <scheme val="minor"/>
      </rPr>
      <t>División de Recursos Humanos*</t>
    </r>
    <r>
      <rPr>
        <sz val="10"/>
        <rFont val="Calibri"/>
        <family val="2"/>
        <scheme val="minor"/>
      </rPr>
      <t xml:space="preserve">
Vicerrectoría Académica</t>
    </r>
  </si>
  <si>
    <r>
      <rPr>
        <b/>
        <sz val="10"/>
        <rFont val="Calibri"/>
        <family val="2"/>
        <scheme val="minor"/>
      </rPr>
      <t>División de Recursos Humanos*</t>
    </r>
    <r>
      <rPr>
        <sz val="10"/>
        <rFont val="Calibri"/>
        <family val="2"/>
        <scheme val="minor"/>
      </rPr>
      <t xml:space="preserve">
Vicerrectoría Administrativa</t>
    </r>
  </si>
  <si>
    <r>
      <rPr>
        <b/>
        <sz val="10"/>
        <rFont val="Calibri"/>
        <family val="2"/>
        <scheme val="minor"/>
      </rPr>
      <t>Secretaria General*</t>
    </r>
    <r>
      <rPr>
        <sz val="10"/>
        <rFont val="Calibri"/>
        <family val="2"/>
        <scheme val="minor"/>
      </rPr>
      <t xml:space="preserve">
División de Servicios Administrativos</t>
    </r>
  </si>
  <si>
    <r>
      <rPr>
        <b/>
        <sz val="10"/>
        <rFont val="Calibri"/>
        <family val="2"/>
        <scheme val="minor"/>
      </rPr>
      <t>5000 m2</t>
    </r>
    <r>
      <rPr>
        <sz val="10"/>
        <rFont val="Calibri"/>
        <family val="2"/>
        <scheme val="minor"/>
      </rPr>
      <t xml:space="preserve"> Intervenidos en el 2019</t>
    </r>
  </si>
  <si>
    <r>
      <rPr>
        <b/>
        <sz val="10"/>
        <rFont val="Calibri"/>
        <family val="2"/>
        <scheme val="minor"/>
      </rPr>
      <t>100%</t>
    </r>
    <r>
      <rPr>
        <sz val="10"/>
        <rFont val="Calibri"/>
        <family val="2"/>
        <scheme val="minor"/>
      </rPr>
      <t xml:space="preserve"> de metros cuadrados intervenidos de los planificados (por vigencia)</t>
    </r>
  </si>
  <si>
    <r>
      <rPr>
        <b/>
        <sz val="10"/>
        <rFont val="Calibri"/>
        <family val="2"/>
        <scheme val="minor"/>
      </rPr>
      <t>LÍNEA BASE 2019</t>
    </r>
    <r>
      <rPr>
        <sz val="10"/>
        <rFont val="Calibri"/>
        <family val="2"/>
        <scheme val="minor"/>
      </rPr>
      <t xml:space="preserve">
Dato aportado por Planta Física (Orlando Espitia) correo electrónico de fecha 5 feb. 2020 a las 15:35 a la cuenta OPSD
Metros cuadrados intervenidos  5000 m2
Metros cuadrados proyectados  5000 m2
Solicitudes reportadas de mantenimiento 234
Solicitudes atendidas de mantenimiento 234</t>
    </r>
  </si>
  <si>
    <r>
      <rPr>
        <b/>
        <sz val="10"/>
        <rFont val="Calibri"/>
        <family val="2"/>
        <scheme val="minor"/>
      </rPr>
      <t>100%</t>
    </r>
    <r>
      <rPr>
        <sz val="10"/>
        <rFont val="Calibri"/>
        <family val="2"/>
        <scheme val="minor"/>
      </rPr>
      <t xml:space="preserve"> de las solicitudes de  mantenimiento atendidas en el 2019
(239 solicitudes atendidas de 239 solicitudes recibidas</t>
    </r>
  </si>
  <si>
    <r>
      <rPr>
        <b/>
        <sz val="10"/>
        <rFont val="Calibri"/>
        <family val="2"/>
        <scheme val="minor"/>
      </rPr>
      <t>100%</t>
    </r>
    <r>
      <rPr>
        <sz val="10"/>
        <rFont val="Calibri"/>
        <family val="2"/>
        <scheme val="minor"/>
      </rPr>
      <t xml:space="preserve"> de las solicitudes atendidas</t>
    </r>
  </si>
  <si>
    <r>
      <t>Adquirir el predio</t>
    </r>
    <r>
      <rPr>
        <sz val="10"/>
        <color rgb="FFFF0000"/>
        <rFont val="Calibri"/>
        <family val="2"/>
        <scheme val="minor"/>
      </rPr>
      <t xml:space="preserve"> </t>
    </r>
    <r>
      <rPr>
        <sz val="10"/>
        <rFont val="Calibri"/>
        <family val="2"/>
        <scheme val="minor"/>
      </rPr>
      <t>para la ubicación de la nueva sede de la Universidad previa autorización del CSU</t>
    </r>
  </si>
  <si>
    <r>
      <rPr>
        <b/>
        <sz val="10"/>
        <rFont val="Calibri"/>
        <family val="2"/>
        <scheme val="minor"/>
      </rPr>
      <t xml:space="preserve">División de Recursos Humanos*
</t>
    </r>
    <r>
      <rPr>
        <b/>
        <sz val="10"/>
        <color rgb="FFFF0000"/>
        <rFont val="Calibri"/>
        <family val="2"/>
        <scheme val="minor"/>
      </rPr>
      <t xml:space="preserve">
</t>
    </r>
    <r>
      <rPr>
        <sz val="10"/>
        <rFont val="Calibri"/>
        <family val="2"/>
        <scheme val="minor"/>
      </rPr>
      <t>Vicerrectoría Administrativa</t>
    </r>
  </si>
  <si>
    <r>
      <t>Oficina de Planeación, Sistemas y Desarrollo*</t>
    </r>
    <r>
      <rPr>
        <sz val="10"/>
        <rFont val="Calibri"/>
        <family val="2"/>
        <scheme val="minor"/>
      </rPr>
      <t xml:space="preserve">
Vicerrectoría Administrativa
División de Servicios Administrativos y Recursos Físicos
Oficina Jurídica</t>
    </r>
  </si>
  <si>
    <t>Porcentaje de deserción estudiantil
(Indicador de tendencia negativa, con valores acumulados)</t>
  </si>
  <si>
    <t>Fecha de Aprobación 
01/06/2020</t>
  </si>
  <si>
    <t>Versión: 02</t>
  </si>
  <si>
    <t xml:space="preserve">Versión </t>
  </si>
  <si>
    <t>Cambios</t>
  </si>
  <si>
    <t>Fecha de publicación</t>
  </si>
  <si>
    <t>Elaboración inicial del documento</t>
  </si>
  <si>
    <t>Actualización del documento, acorde a la aprobación del PDI 2020-2025 mediante acuerdo No. 004 del 7 de mayo de 2020 del CSU.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</si>
</sst>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4" formatCode="_(&quot;$&quot;\ * #,##0.00_);_(&quot;$&quot;\ * \(#,##0.00\);_(&quot;$&quot;\ * &quot;-&quot;??_);_(@_)"/>
    <numFmt numFmtId="164" formatCode="_-&quot;$&quot;* #,##0.00_-;\-&quot;$&quot;* #,##0.00_-;_-&quot;$&quot;* &quot;-&quot;??_-;_-@_-"/>
    <numFmt numFmtId="165" formatCode="_-&quot;$&quot;\ * #,##0_-;\-&quot;$&quot;\ * #,##0_-;_-&quot;$&quot;\ * &quot;-&quot;_-;_-@_-"/>
    <numFmt numFmtId="166" formatCode="0.0000%"/>
    <numFmt numFmtId="167" formatCode="0.000"/>
    <numFmt numFmtId="168" formatCode="_-&quot;$&quot;\ * #,##0.00_-;\-&quot;$&quot;\ * #,##0.00_-;_-&quot;$&quot;\ * &quot;-&quot;??_-;_-@_-"/>
  </numFmts>
  <fonts count="36">
    <font>
      <sz val="11"/>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b/>
      <sz val="11"/>
      <color rgb="FFFF0000"/>
      <name val="Calibri"/>
      <family val="2"/>
      <scheme val="minor"/>
    </font>
    <font>
      <sz val="11"/>
      <color rgb="FFFF0000"/>
      <name val="Calibri"/>
      <family val="2"/>
      <scheme val="minor"/>
    </font>
    <font>
      <sz val="11"/>
      <color theme="1"/>
      <name val="Calibri"/>
      <family val="2"/>
      <scheme val="minor"/>
    </font>
    <font>
      <sz val="20"/>
      <color theme="1"/>
      <name val="Corbel"/>
      <family val="2"/>
    </font>
    <font>
      <b/>
      <sz val="18"/>
      <color theme="1"/>
      <name val="Calibri"/>
      <family val="2"/>
      <scheme val="minor"/>
    </font>
    <font>
      <b/>
      <sz val="36"/>
      <color theme="8"/>
      <name val="Bahnschrift SemiBold"/>
      <family val="2"/>
    </font>
    <font>
      <b/>
      <sz val="14"/>
      <color theme="4" tint="-0.499984740745262"/>
      <name val="Calibri"/>
      <family val="2"/>
      <scheme val="minor"/>
    </font>
    <font>
      <sz val="11"/>
      <color theme="1"/>
      <name val="Arial"/>
      <family val="2"/>
    </font>
    <font>
      <sz val="10"/>
      <name val="Arial"/>
      <family val="2"/>
    </font>
    <font>
      <b/>
      <sz val="14"/>
      <color rgb="FFFF0000"/>
      <name val="Calibri"/>
      <family val="2"/>
      <scheme val="minor"/>
    </font>
    <font>
      <sz val="10"/>
      <name val="Arial"/>
      <family val="2"/>
    </font>
    <font>
      <sz val="12"/>
      <name val="Calibri"/>
      <family val="2"/>
      <scheme val="minor"/>
    </font>
    <font>
      <sz val="11"/>
      <color rgb="FF240AE6"/>
      <name val="Calibri"/>
      <family val="2"/>
      <scheme val="minor"/>
    </font>
    <font>
      <sz val="14"/>
      <color rgb="FFFF0000"/>
      <name val="Calibri"/>
      <family val="2"/>
      <scheme val="minor"/>
    </font>
    <font>
      <b/>
      <sz val="12"/>
      <name val="Calibri"/>
      <family val="2"/>
      <scheme val="minor"/>
    </font>
    <font>
      <b/>
      <sz val="10"/>
      <name val="Calibri"/>
      <family val="2"/>
      <scheme val="minor"/>
    </font>
    <font>
      <sz val="10"/>
      <name val="Calibri"/>
      <family val="2"/>
      <scheme val="minor"/>
    </font>
    <font>
      <b/>
      <sz val="12"/>
      <color theme="4" tint="-0.499984740745262"/>
      <name val="Calibri"/>
      <family val="2"/>
      <scheme val="minor"/>
    </font>
    <font>
      <sz val="10"/>
      <color rgb="FFFF0000"/>
      <name val="Calibri"/>
      <family val="2"/>
      <scheme val="minor"/>
    </font>
    <font>
      <b/>
      <sz val="10"/>
      <color rgb="FFFF0000"/>
      <name val="Calibri"/>
      <family val="2"/>
      <scheme val="minor"/>
    </font>
    <font>
      <b/>
      <sz val="12"/>
      <color theme="0"/>
      <name val="Calibri"/>
      <family val="2"/>
      <scheme val="minor"/>
    </font>
    <font>
      <b/>
      <sz val="7"/>
      <name val="Calibri"/>
      <family val="2"/>
      <scheme val="minor"/>
    </font>
    <font>
      <b/>
      <sz val="12"/>
      <color rgb="FF002774"/>
      <name val="Calibri"/>
      <family val="2"/>
      <scheme val="minor"/>
    </font>
    <font>
      <b/>
      <sz val="12"/>
      <color rgb="FFFF0000"/>
      <name val="Calibri"/>
      <family val="2"/>
      <scheme val="minor"/>
    </font>
    <font>
      <sz val="7"/>
      <name val="Calibri"/>
      <family val="2"/>
      <scheme val="minor"/>
    </font>
    <font>
      <b/>
      <sz val="7"/>
      <color rgb="FF002774"/>
      <name val="Calibri"/>
      <family val="2"/>
      <scheme val="minor"/>
    </font>
    <font>
      <sz val="7"/>
      <color rgb="FF002774"/>
      <name val="Calibri"/>
      <family val="2"/>
      <scheme val="minor"/>
    </font>
    <font>
      <sz val="12"/>
      <color rgb="FFFF0000"/>
      <name val="Calibri"/>
      <family val="2"/>
      <scheme val="minor"/>
    </font>
    <font>
      <sz val="11"/>
      <color rgb="FF002774"/>
      <name val="Calibri"/>
      <family val="2"/>
      <scheme val="minor"/>
    </font>
    <font>
      <sz val="10"/>
      <color rgb="FF000000"/>
      <name val="Calibri"/>
      <family val="2"/>
    </font>
    <font>
      <b/>
      <sz val="11"/>
      <color rgb="FFFFFFFF"/>
      <name val="Calibri"/>
      <family val="2"/>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2774"/>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bgColor indexed="64"/>
      </patternFill>
    </fill>
    <fill>
      <patternFill patternType="solid">
        <fgColor rgb="FFF9F674"/>
        <bgColor indexed="64"/>
      </patternFill>
    </fill>
    <fill>
      <patternFill patternType="solid">
        <fgColor rgb="FF002060"/>
        <bgColor indexed="64"/>
      </patternFill>
    </fill>
    <fill>
      <patternFill patternType="solid">
        <fgColor theme="4" tint="0.79998168889431442"/>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0">
    <xf numFmtId="0" fontId="0" fillId="0" borderId="0"/>
    <xf numFmtId="165" fontId="7" fillId="0" borderId="0" applyFont="0" applyFill="0" applyBorder="0" applyAlignment="0" applyProtection="0"/>
    <xf numFmtId="0" fontId="12" fillId="0" borderId="0"/>
    <xf numFmtId="0" fontId="13" fillId="0" borderId="0"/>
    <xf numFmtId="44" fontId="7" fillId="0" borderId="0" applyFont="0" applyFill="0" applyBorder="0" applyAlignment="0" applyProtection="0"/>
    <xf numFmtId="0" fontId="15" fillId="0" borderId="0"/>
    <xf numFmtId="168" fontId="13" fillId="0" borderId="0" applyNumberFormat="0" applyFill="0" applyBorder="0" applyAlignment="0" applyProtection="0"/>
    <xf numFmtId="9" fontId="7" fillId="0" borderId="0" applyFont="0" applyFill="0" applyBorder="0" applyAlignment="0" applyProtection="0"/>
    <xf numFmtId="0" fontId="13" fillId="0" borderId="0"/>
    <xf numFmtId="164" fontId="7" fillId="0" borderId="0" applyFont="0" applyFill="0" applyBorder="0" applyAlignment="0" applyProtection="0"/>
  </cellStyleXfs>
  <cellXfs count="638">
    <xf numFmtId="0" fontId="0" fillId="0" borderId="0" xfId="0"/>
    <xf numFmtId="0" fontId="1" fillId="0" borderId="0" xfId="0" applyFont="1" applyAlignment="1">
      <alignment wrapText="1"/>
    </xf>
    <xf numFmtId="0" fontId="4" fillId="0" borderId="0" xfId="0" applyFont="1" applyAlignment="1">
      <alignment wrapText="1"/>
    </xf>
    <xf numFmtId="0" fontId="4" fillId="0" borderId="0" xfId="0" applyFont="1" applyAlignment="1">
      <alignment horizont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3" fillId="0" borderId="0" xfId="0" applyFont="1" applyBorder="1" applyAlignment="1">
      <alignment horizontal="center" wrapText="1"/>
    </xf>
    <xf numFmtId="0" fontId="4"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wrapText="1"/>
    </xf>
    <xf numFmtId="0" fontId="2" fillId="0" borderId="1" xfId="0" applyFont="1" applyBorder="1" applyAlignment="1">
      <alignment horizontal="center" vertical="center" wrapText="1"/>
    </xf>
    <xf numFmtId="0" fontId="3" fillId="0" borderId="1" xfId="0" applyFont="1" applyBorder="1" applyAlignment="1">
      <alignment wrapText="1"/>
    </xf>
    <xf numFmtId="0" fontId="0" fillId="0" borderId="0" xfId="0" applyAlignment="1">
      <alignment horizontal="center" vertical="center"/>
    </xf>
    <xf numFmtId="0" fontId="9" fillId="0" borderId="0" xfId="0" applyFont="1" applyAlignment="1">
      <alignment horizontal="center" vertical="center"/>
    </xf>
    <xf numFmtId="0" fontId="1" fillId="0" borderId="0" xfId="0" applyFont="1" applyBorder="1" applyAlignment="1">
      <alignment wrapText="1"/>
    </xf>
    <xf numFmtId="0" fontId="1"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3" fillId="0" borderId="0" xfId="0" applyFont="1" applyAlignment="1">
      <alignment horizontal="center" wrapText="1"/>
    </xf>
    <xf numFmtId="0" fontId="1" fillId="0" borderId="1" xfId="0" applyFont="1" applyBorder="1" applyAlignment="1">
      <alignment wrapText="1"/>
    </xf>
    <xf numFmtId="0" fontId="1" fillId="0" borderId="0" xfId="0" applyFont="1" applyFill="1" applyAlignment="1">
      <alignment vertical="top" wrapText="1"/>
    </xf>
    <xf numFmtId="0" fontId="1" fillId="0" borderId="1" xfId="0" applyFont="1" applyFill="1" applyBorder="1" applyAlignment="1">
      <alignment vertical="top" wrapText="1"/>
    </xf>
    <xf numFmtId="0" fontId="2" fillId="0" borderId="1" xfId="0" applyFont="1" applyBorder="1" applyAlignment="1">
      <alignment wrapText="1"/>
    </xf>
    <xf numFmtId="0" fontId="1" fillId="0" borderId="0" xfId="0" applyFont="1" applyAlignment="1" applyProtection="1">
      <alignment wrapText="1"/>
    </xf>
    <xf numFmtId="0" fontId="1" fillId="0" borderId="0" xfId="0" applyFont="1" applyFill="1" applyAlignment="1" applyProtection="1">
      <alignment wrapText="1"/>
    </xf>
    <xf numFmtId="0" fontId="2" fillId="0" borderId="1" xfId="0" applyFont="1" applyFill="1" applyBorder="1" applyAlignment="1" applyProtection="1">
      <alignment horizontal="center" vertical="center" wrapText="1"/>
    </xf>
    <xf numFmtId="0" fontId="1" fillId="0" borderId="0" xfId="0" applyFont="1" applyAlignment="1" applyProtection="1">
      <alignment vertical="center" wrapText="1"/>
    </xf>
    <xf numFmtId="0" fontId="1" fillId="0" borderId="0" xfId="0" applyFont="1" applyAlignment="1" applyProtection="1">
      <alignment horizontal="center" wrapText="1"/>
    </xf>
    <xf numFmtId="0" fontId="2" fillId="0" borderId="0" xfId="0" applyFont="1" applyAlignment="1" applyProtection="1">
      <alignment vertical="center" wrapText="1"/>
    </xf>
    <xf numFmtId="9" fontId="2" fillId="0" borderId="1" xfId="0" applyNumberFormat="1" applyFont="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14" fillId="0" borderId="0" xfId="9" applyFont="1" applyAlignment="1">
      <alignment wrapText="1"/>
    </xf>
    <xf numFmtId="0" fontId="18" fillId="0" borderId="0" xfId="0" applyFont="1" applyFill="1" applyAlignment="1">
      <alignment horizontal="left" wrapText="1"/>
    </xf>
    <xf numFmtId="0" fontId="2" fillId="0" borderId="1" xfId="0" applyFont="1" applyFill="1" applyBorder="1" applyAlignment="1">
      <alignment horizontal="center" vertical="center" wrapText="1"/>
    </xf>
    <xf numFmtId="0" fontId="1" fillId="0" borderId="0" xfId="0" applyFont="1" applyAlignment="1" applyProtection="1">
      <alignment horizontal="left" vertical="center" wrapText="1"/>
    </xf>
    <xf numFmtId="0" fontId="16" fillId="0" borderId="0" xfId="0" applyFont="1" applyAlignment="1" applyProtection="1">
      <alignment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5"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horizontal="center" wrapText="1"/>
    </xf>
    <xf numFmtId="0" fontId="1" fillId="0" borderId="0" xfId="0" applyFont="1" applyBorder="1" applyAlignment="1">
      <alignment vertical="center" wrapText="1"/>
    </xf>
    <xf numFmtId="9" fontId="2"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pplyProtection="1">
      <alignment horizontal="center" vertical="center" wrapText="1"/>
    </xf>
    <xf numFmtId="0" fontId="2"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Alignment="1" applyProtection="1">
      <alignment horizontal="left" wrapText="1"/>
    </xf>
    <xf numFmtId="0" fontId="2" fillId="0" borderId="0" xfId="0" applyFont="1" applyAlignment="1" applyProtection="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9" fontId="1" fillId="0" borderId="1" xfId="0" applyNumberFormat="1"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9" fontId="1" fillId="0" borderId="4" xfId="0" applyNumberFormat="1" applyFont="1" applyFill="1" applyBorder="1" applyAlignment="1">
      <alignment horizontal="left" vertical="center" wrapText="1"/>
    </xf>
    <xf numFmtId="9"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Alignment="1">
      <alignment horizontal="left" wrapText="1"/>
    </xf>
    <xf numFmtId="0" fontId="14" fillId="0" borderId="0" xfId="0" applyFont="1" applyAlignment="1">
      <alignment horizontal="center" vertical="center" wrapText="1"/>
    </xf>
    <xf numFmtId="0" fontId="18" fillId="0" borderId="0" xfId="0" applyFont="1" applyAlignment="1">
      <alignment horizontal="center" vertical="center" wrapText="1"/>
    </xf>
    <xf numFmtId="0" fontId="2" fillId="0" borderId="1" xfId="0" applyFont="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9" fontId="2" fillId="0" borderId="1" xfId="7" applyFont="1" applyBorder="1" applyAlignment="1" applyProtection="1">
      <alignment horizontal="center" vertical="center" wrapText="1"/>
    </xf>
    <xf numFmtId="0" fontId="11" fillId="13" borderId="14" xfId="0" applyFont="1" applyFill="1" applyBorder="1" applyAlignment="1" applyProtection="1">
      <alignment horizontal="center" vertical="center" wrapText="1"/>
    </xf>
    <xf numFmtId="0" fontId="3" fillId="0" borderId="7" xfId="0" applyFont="1" applyBorder="1" applyAlignment="1" applyProtection="1">
      <alignment vertical="center" wrapText="1"/>
    </xf>
    <xf numFmtId="0" fontId="2" fillId="5" borderId="14" xfId="0" applyFont="1" applyFill="1" applyBorder="1" applyAlignment="1" applyProtection="1">
      <alignment horizontal="center" vertical="center" wrapText="1"/>
    </xf>
    <xf numFmtId="0" fontId="1" fillId="0" borderId="14" xfId="0" applyFont="1" applyBorder="1" applyAlignment="1" applyProtection="1">
      <alignment wrapText="1"/>
    </xf>
    <xf numFmtId="0" fontId="1" fillId="0" borderId="14" xfId="0" applyFont="1" applyBorder="1" applyAlignment="1" applyProtection="1">
      <alignment vertical="center" wrapText="1"/>
    </xf>
    <xf numFmtId="0" fontId="1" fillId="0" borderId="14" xfId="0" applyFont="1" applyFill="1" applyBorder="1" applyAlignment="1" applyProtection="1">
      <alignment wrapText="1"/>
    </xf>
    <xf numFmtId="0" fontId="1" fillId="0" borderId="14" xfId="0" applyFont="1" applyFill="1" applyBorder="1" applyAlignment="1" applyProtection="1">
      <alignment vertical="center" wrapText="1"/>
    </xf>
    <xf numFmtId="0" fontId="6" fillId="0" borderId="14"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6" fillId="0" borderId="14" xfId="0" applyFont="1" applyBorder="1" applyAlignment="1" applyProtection="1">
      <alignment horizontal="left" wrapText="1"/>
    </xf>
    <xf numFmtId="0" fontId="6" fillId="0" borderId="14" xfId="0" applyFont="1" applyBorder="1" applyAlignment="1" applyProtection="1">
      <alignment horizontal="left" vertical="top" wrapText="1"/>
    </xf>
    <xf numFmtId="0" fontId="1" fillId="0" borderId="14" xfId="0" applyFont="1" applyFill="1" applyBorder="1" applyAlignment="1" applyProtection="1">
      <alignment horizontal="left" vertical="top" wrapText="1"/>
    </xf>
    <xf numFmtId="0" fontId="16" fillId="0" borderId="14"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3" fillId="0" borderId="20" xfId="0" applyFont="1" applyBorder="1" applyAlignment="1" applyProtection="1">
      <alignment vertical="center" wrapText="1"/>
    </xf>
    <xf numFmtId="0" fontId="3" fillId="0" borderId="21" xfId="0" applyFont="1" applyBorder="1" applyAlignment="1" applyProtection="1">
      <alignment vertical="center" wrapText="1"/>
    </xf>
    <xf numFmtId="0" fontId="3" fillId="0" borderId="23" xfId="0" applyFont="1" applyBorder="1" applyAlignment="1" applyProtection="1">
      <alignment vertical="center" wrapText="1"/>
    </xf>
    <xf numFmtId="0" fontId="11" fillId="3" borderId="26" xfId="0" applyFont="1" applyFill="1" applyBorder="1" applyAlignment="1" applyProtection="1">
      <alignment horizontal="center" vertical="center" wrapText="1"/>
    </xf>
    <xf numFmtId="0" fontId="2" fillId="0" borderId="26" xfId="0" applyFont="1" applyBorder="1" applyAlignment="1" applyProtection="1">
      <alignment horizontal="center" vertical="center" wrapText="1"/>
    </xf>
    <xf numFmtId="9" fontId="2" fillId="0" borderId="26" xfId="7" applyFont="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14" fontId="1" fillId="0" borderId="14" xfId="0" applyNumberFormat="1" applyFont="1" applyBorder="1" applyAlignment="1" applyProtection="1">
      <alignment horizontal="center" vertical="center" wrapText="1"/>
    </xf>
    <xf numFmtId="9" fontId="1" fillId="0" borderId="14" xfId="7"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9" fontId="1" fillId="0" borderId="14" xfId="7" applyFont="1" applyFill="1" applyBorder="1" applyAlignment="1" applyProtection="1">
      <alignment horizontal="center" vertical="center" wrapText="1"/>
    </xf>
    <xf numFmtId="9" fontId="1" fillId="0" borderId="14" xfId="0" applyNumberFormat="1" applyFont="1" applyBorder="1" applyAlignment="1" applyProtection="1">
      <alignment horizontal="center" vertical="center" wrapText="1"/>
    </xf>
    <xf numFmtId="9" fontId="16" fillId="0" borderId="14" xfId="0" applyNumberFormat="1" applyFont="1" applyFill="1" applyBorder="1" applyAlignment="1" applyProtection="1">
      <alignment horizontal="center" vertical="center" wrapText="1"/>
    </xf>
    <xf numFmtId="9" fontId="1" fillId="0" borderId="14" xfId="0" applyNumberFormat="1" applyFont="1" applyFill="1" applyBorder="1" applyAlignment="1" applyProtection="1">
      <alignment horizontal="center" vertical="center" wrapText="1"/>
    </xf>
    <xf numFmtId="9" fontId="1" fillId="0" borderId="37" xfId="0" applyNumberFormat="1" applyFont="1" applyFill="1" applyBorder="1" applyAlignment="1" applyProtection="1">
      <alignment horizontal="center" vertical="center" wrapText="1"/>
    </xf>
    <xf numFmtId="0" fontId="19" fillId="0" borderId="11" xfId="0" applyFont="1" applyBorder="1" applyAlignment="1" applyProtection="1">
      <alignment vertical="center" wrapText="1"/>
    </xf>
    <xf numFmtId="0" fontId="19" fillId="0" borderId="43" xfId="0" applyFont="1" applyBorder="1" applyAlignment="1" applyProtection="1">
      <alignment vertical="center" wrapText="1"/>
    </xf>
    <xf numFmtId="0" fontId="1" fillId="0" borderId="17" xfId="0" applyFont="1" applyBorder="1" applyAlignment="1" applyProtection="1">
      <alignment wrapText="1"/>
    </xf>
    <xf numFmtId="0" fontId="1" fillId="0" borderId="46" xfId="0" applyFont="1" applyFill="1" applyBorder="1" applyAlignment="1" applyProtection="1">
      <alignment wrapText="1"/>
    </xf>
    <xf numFmtId="0" fontId="1" fillId="0" borderId="0" xfId="0" applyFont="1" applyBorder="1" applyAlignment="1" applyProtection="1">
      <alignment wrapText="1"/>
    </xf>
    <xf numFmtId="0" fontId="1" fillId="0" borderId="47" xfId="0" applyFont="1" applyFill="1" applyBorder="1" applyAlignment="1" applyProtection="1">
      <alignment wrapText="1"/>
    </xf>
    <xf numFmtId="167" fontId="1" fillId="0" borderId="0" xfId="0" applyNumberFormat="1" applyFont="1" applyBorder="1" applyAlignment="1" applyProtection="1">
      <alignment wrapText="1"/>
    </xf>
    <xf numFmtId="0" fontId="2" fillId="0" borderId="47" xfId="0" applyFont="1" applyFill="1" applyBorder="1" applyAlignment="1" applyProtection="1">
      <alignment vertical="center" wrapText="1"/>
    </xf>
    <xf numFmtId="0" fontId="1" fillId="0" borderId="26" xfId="0" applyFont="1" applyBorder="1" applyAlignment="1" applyProtection="1">
      <alignment vertical="center" wrapText="1"/>
    </xf>
    <xf numFmtId="0" fontId="1" fillId="0" borderId="47" xfId="0" applyFont="1" applyBorder="1" applyAlignment="1" applyProtection="1">
      <alignment vertical="center" wrapText="1"/>
    </xf>
    <xf numFmtId="0" fontId="1" fillId="2" borderId="26" xfId="0" applyFont="1" applyFill="1" applyBorder="1" applyAlignment="1" applyProtection="1">
      <alignment vertical="center" wrapText="1"/>
    </xf>
    <xf numFmtId="0" fontId="1" fillId="2" borderId="30" xfId="0" applyFont="1" applyFill="1" applyBorder="1" applyAlignment="1" applyProtection="1">
      <alignment vertical="center" wrapText="1"/>
    </xf>
    <xf numFmtId="0" fontId="1" fillId="0" borderId="47" xfId="0" applyFont="1" applyFill="1" applyBorder="1" applyAlignment="1" applyProtection="1">
      <alignment horizontal="center" vertical="top" wrapText="1"/>
    </xf>
    <xf numFmtId="0" fontId="16" fillId="0" borderId="47" xfId="0" applyFont="1" applyFill="1" applyBorder="1" applyAlignment="1" applyProtection="1">
      <alignment wrapText="1"/>
    </xf>
    <xf numFmtId="0" fontId="1" fillId="0" borderId="49" xfId="0" applyFont="1" applyFill="1" applyBorder="1" applyAlignment="1" applyProtection="1">
      <alignment wrapText="1"/>
    </xf>
    <xf numFmtId="0" fontId="27" fillId="12" borderId="39" xfId="0" applyFont="1" applyFill="1" applyBorder="1" applyAlignment="1" applyProtection="1">
      <alignment horizontal="center" vertical="center" wrapText="1"/>
    </xf>
    <xf numFmtId="0" fontId="27" fillId="12" borderId="40" xfId="0" applyFont="1" applyFill="1" applyBorder="1" applyAlignment="1" applyProtection="1">
      <alignment horizontal="center" vertical="center" wrapText="1"/>
    </xf>
    <xf numFmtId="0" fontId="27" fillId="12" borderId="42" xfId="0" applyFont="1" applyFill="1" applyBorder="1" applyAlignment="1" applyProtection="1">
      <alignment horizontal="center" vertical="center" wrapText="1"/>
    </xf>
    <xf numFmtId="0" fontId="22" fillId="10" borderId="39"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horizontal="center" vertical="top" wrapText="1"/>
    </xf>
    <xf numFmtId="0" fontId="21" fillId="0" borderId="1" xfId="0" applyFont="1" applyFill="1" applyBorder="1" applyAlignment="1">
      <alignment horizontal="left" vertical="center" wrapText="1"/>
    </xf>
    <xf numFmtId="0" fontId="21" fillId="0" borderId="0" xfId="0" applyFont="1" applyFill="1" applyAlignment="1">
      <alignment wrapText="1"/>
    </xf>
    <xf numFmtId="0" fontId="21" fillId="0" borderId="1" xfId="0" applyFont="1" applyFill="1" applyBorder="1" applyAlignment="1">
      <alignment vertical="center" wrapText="1"/>
    </xf>
    <xf numFmtId="0" fontId="21" fillId="0" borderId="1" xfId="0" applyFont="1" applyFill="1" applyBorder="1" applyAlignment="1">
      <alignment horizontal="left" wrapText="1"/>
    </xf>
    <xf numFmtId="0" fontId="20" fillId="0" borderId="1" xfId="0" applyFont="1" applyFill="1" applyBorder="1" applyAlignment="1">
      <alignment horizontal="left" vertical="center" wrapText="1"/>
    </xf>
    <xf numFmtId="0" fontId="21" fillId="0" borderId="1" xfId="0" applyFont="1" applyFill="1" applyBorder="1" applyAlignment="1">
      <alignment wrapText="1"/>
    </xf>
    <xf numFmtId="0" fontId="21" fillId="0" borderId="0" xfId="0" applyFont="1" applyFill="1" applyBorder="1" applyAlignment="1">
      <alignment wrapText="1"/>
    </xf>
    <xf numFmtId="0" fontId="21" fillId="0" borderId="0" xfId="0" applyFont="1" applyFill="1" applyAlignment="1">
      <alignment vertical="center" wrapText="1"/>
    </xf>
    <xf numFmtId="0" fontId="20" fillId="11" borderId="1" xfId="0" applyFont="1" applyFill="1" applyBorder="1" applyAlignment="1">
      <alignment horizontal="center" vertical="center" wrapText="1"/>
    </xf>
    <xf numFmtId="0" fontId="21" fillId="0" borderId="0" xfId="0" applyFont="1" applyFill="1" applyBorder="1" applyAlignment="1">
      <alignment vertical="center" wrapText="1"/>
    </xf>
    <xf numFmtId="0" fontId="21" fillId="7" borderId="0" xfId="0" applyFont="1" applyFill="1" applyAlignment="1">
      <alignment wrapText="1"/>
    </xf>
    <xf numFmtId="0" fontId="22" fillId="3" borderId="1" xfId="0" applyFont="1" applyFill="1" applyBorder="1" applyAlignment="1">
      <alignment horizontal="center" vertical="center" wrapText="1"/>
    </xf>
    <xf numFmtId="0" fontId="22" fillId="6" borderId="2"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xf numFmtId="0" fontId="19" fillId="5" borderId="1" xfId="0" applyFont="1" applyFill="1" applyBorder="1" applyAlignment="1">
      <alignment horizontal="center" vertical="center" wrapText="1"/>
    </xf>
    <xf numFmtId="0" fontId="16" fillId="0" borderId="0" xfId="0" applyFont="1" applyAlignment="1">
      <alignment wrapText="1"/>
    </xf>
    <xf numFmtId="0" fontId="19" fillId="0" borderId="7" xfId="0" applyFont="1" applyBorder="1" applyAlignment="1">
      <alignment vertical="center" wrapText="1"/>
    </xf>
    <xf numFmtId="0" fontId="19"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xf numFmtId="0" fontId="27" fillId="3" borderId="1" xfId="0" applyFont="1" applyFill="1" applyBorder="1" applyAlignment="1" applyProtection="1">
      <alignment horizontal="center" vertical="center" wrapText="1"/>
    </xf>
    <xf numFmtId="0" fontId="27" fillId="3" borderId="2" xfId="0" applyFont="1" applyFill="1" applyBorder="1" applyAlignment="1" applyProtection="1">
      <alignment horizontal="center" vertical="center" wrapText="1"/>
    </xf>
    <xf numFmtId="0" fontId="29" fillId="0" borderId="0" xfId="0" applyFont="1" applyAlignment="1" applyProtection="1">
      <alignment wrapText="1"/>
    </xf>
    <xf numFmtId="0" fontId="29" fillId="0" borderId="0" xfId="0" applyFont="1" applyAlignment="1" applyProtection="1">
      <alignment vertical="center" wrapText="1"/>
    </xf>
    <xf numFmtId="0" fontId="29" fillId="0" borderId="0" xfId="0" applyFont="1" applyAlignment="1">
      <alignment vertical="center" wrapText="1"/>
    </xf>
    <xf numFmtId="0" fontId="29" fillId="0" borderId="0" xfId="0" applyFont="1" applyAlignment="1">
      <alignment horizontal="center" wrapText="1"/>
    </xf>
    <xf numFmtId="0" fontId="26" fillId="0" borderId="0" xfId="0" applyFont="1" applyAlignment="1">
      <alignment horizontal="center" vertical="center" wrapText="1"/>
    </xf>
    <xf numFmtId="0" fontId="19" fillId="0" borderId="1" xfId="0" applyFont="1" applyBorder="1" applyAlignment="1" applyProtection="1">
      <alignment horizontal="center" vertical="center" wrapText="1"/>
    </xf>
    <xf numFmtId="0" fontId="30" fillId="0" borderId="0" xfId="0" applyFont="1" applyAlignment="1">
      <alignment horizontal="center" vertical="center" wrapText="1"/>
    </xf>
    <xf numFmtId="0" fontId="30" fillId="0" borderId="0" xfId="0" applyFont="1" applyAlignment="1" applyProtection="1">
      <alignment vertical="center" wrapText="1"/>
    </xf>
    <xf numFmtId="0" fontId="29" fillId="0" borderId="0" xfId="0" applyFont="1" applyBorder="1" applyAlignment="1">
      <alignment vertical="center" wrapText="1"/>
    </xf>
    <xf numFmtId="0" fontId="29" fillId="0" borderId="0" xfId="0" applyFont="1" applyBorder="1" applyAlignment="1">
      <alignment horizontal="center" wrapText="1"/>
    </xf>
    <xf numFmtId="0" fontId="30" fillId="3" borderId="0" xfId="0" applyFont="1" applyFill="1" applyBorder="1" applyAlignment="1">
      <alignment horizontal="center" wrapText="1"/>
    </xf>
    <xf numFmtId="0" fontId="21" fillId="0" borderId="0" xfId="0" applyFont="1" applyBorder="1" applyAlignment="1">
      <alignment wrapText="1"/>
    </xf>
    <xf numFmtId="0" fontId="21" fillId="0" borderId="0" xfId="0" applyFont="1" applyBorder="1" applyAlignment="1">
      <alignment horizontal="left" wrapText="1"/>
    </xf>
    <xf numFmtId="0" fontId="20" fillId="0" borderId="7" xfId="0" applyFont="1" applyBorder="1" applyAlignment="1">
      <alignment vertical="center" wrapText="1"/>
    </xf>
    <xf numFmtId="0" fontId="20" fillId="0" borderId="0" xfId="0" applyFont="1" applyBorder="1" applyAlignment="1">
      <alignment horizontal="left" wrapText="1"/>
    </xf>
    <xf numFmtId="0" fontId="20" fillId="0" borderId="0" xfId="0" applyFont="1" applyBorder="1" applyAlignment="1">
      <alignment horizont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0" xfId="0" applyFont="1" applyAlignment="1">
      <alignment horizontal="center" wrapText="1"/>
    </xf>
    <xf numFmtId="0" fontId="16" fillId="0" borderId="0" xfId="0" applyFont="1" applyAlignment="1">
      <alignment horizontal="center" vertical="center" wrapText="1"/>
    </xf>
    <xf numFmtId="9" fontId="16" fillId="0" borderId="0" xfId="7" applyFont="1" applyAlignment="1">
      <alignment horizontal="center" wrapText="1"/>
    </xf>
    <xf numFmtId="0" fontId="19" fillId="0" borderId="0" xfId="0" applyFont="1" applyAlignment="1">
      <alignment horizontal="center" vertical="center" wrapText="1"/>
    </xf>
    <xf numFmtId="0" fontId="16" fillId="0" borderId="0" xfId="0" applyFont="1" applyAlignment="1">
      <alignment horizontal="left" vertical="center" wrapText="1"/>
    </xf>
    <xf numFmtId="0" fontId="32" fillId="0" borderId="0" xfId="0" applyFont="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0" xfId="0" applyFont="1" applyAlignment="1">
      <alignment wrapText="1"/>
    </xf>
    <xf numFmtId="0" fontId="21" fillId="0" borderId="1" xfId="0" applyFont="1" applyFill="1" applyBorder="1" applyAlignment="1">
      <alignment vertical="top" wrapText="1"/>
    </xf>
    <xf numFmtId="0" fontId="21" fillId="0" borderId="1" xfId="0" applyFont="1" applyBorder="1" applyAlignment="1">
      <alignment vertical="center" wrapText="1"/>
    </xf>
    <xf numFmtId="0" fontId="21"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21" fillId="0" borderId="1" xfId="0" applyFont="1" applyBorder="1" applyAlignment="1">
      <alignment wrapText="1"/>
    </xf>
    <xf numFmtId="9" fontId="21" fillId="0" borderId="1" xfId="7" applyFont="1" applyFill="1" applyBorder="1" applyAlignment="1">
      <alignment horizontal="left" vertical="center" wrapText="1"/>
    </xf>
    <xf numFmtId="9" fontId="20" fillId="0" borderId="1" xfId="7" applyFont="1" applyFill="1" applyBorder="1" applyAlignment="1">
      <alignment horizontal="center" vertical="center" wrapText="1"/>
    </xf>
    <xf numFmtId="10" fontId="21" fillId="0" borderId="1" xfId="7" applyNumberFormat="1" applyFont="1" applyBorder="1" applyAlignment="1">
      <alignment horizontal="left" vertical="center" wrapText="1"/>
    </xf>
    <xf numFmtId="10" fontId="20" fillId="0" borderId="1" xfId="7" applyNumberFormat="1" applyFont="1" applyBorder="1" applyAlignment="1">
      <alignment horizontal="center" vertical="center" wrapText="1"/>
    </xf>
    <xf numFmtId="0" fontId="19"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28" fillId="0" borderId="1" xfId="0" applyFont="1" applyFill="1" applyBorder="1" applyAlignment="1">
      <alignment horizontal="left" vertical="top" wrapText="1"/>
    </xf>
    <xf numFmtId="0" fontId="21"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20" fillId="0" borderId="14" xfId="0" applyFont="1" applyBorder="1" applyAlignment="1">
      <alignment vertical="center" wrapText="1"/>
    </xf>
    <xf numFmtId="0" fontId="20" fillId="0" borderId="1" xfId="0" applyFont="1" applyBorder="1" applyAlignment="1">
      <alignment horizontal="left" vertical="center" wrapText="1"/>
    </xf>
    <xf numFmtId="9" fontId="21" fillId="0" borderId="1" xfId="0" applyNumberFormat="1" applyFont="1" applyFill="1" applyBorder="1" applyAlignment="1">
      <alignment horizontal="left" vertical="center" wrapText="1"/>
    </xf>
    <xf numFmtId="9" fontId="20" fillId="0" borderId="1" xfId="0" applyNumberFormat="1" applyFont="1" applyFill="1" applyBorder="1" applyAlignment="1">
      <alignment horizontal="left" vertical="center" wrapText="1"/>
    </xf>
    <xf numFmtId="9" fontId="20" fillId="0" borderId="1" xfId="0" applyNumberFormat="1" applyFont="1" applyFill="1" applyBorder="1" applyAlignment="1">
      <alignment horizontal="center" vertical="center" wrapText="1"/>
    </xf>
    <xf numFmtId="0" fontId="24"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26" fillId="15" borderId="5"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20" fillId="15" borderId="0"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19" fillId="0" borderId="45" xfId="0" applyFont="1" applyBorder="1" applyAlignment="1" applyProtection="1">
      <alignment vertical="center" wrapText="1"/>
    </xf>
    <xf numFmtId="0" fontId="19" fillId="0" borderId="0" xfId="0" applyFont="1" applyAlignment="1">
      <alignment wrapText="1"/>
    </xf>
    <xf numFmtId="0" fontId="26" fillId="0" borderId="0" xfId="0" applyFont="1" applyAlignment="1">
      <alignment vertical="center" wrapText="1"/>
    </xf>
    <xf numFmtId="0" fontId="26" fillId="0" borderId="0" xfId="0" applyFont="1" applyAlignment="1">
      <alignment wrapText="1"/>
    </xf>
    <xf numFmtId="0" fontId="20" fillId="0" borderId="0" xfId="0" applyFont="1" applyAlignment="1">
      <alignment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center" vertical="top" wrapText="1"/>
    </xf>
    <xf numFmtId="2" fontId="21" fillId="0" borderId="1" xfId="0" applyNumberFormat="1" applyFont="1" applyFill="1" applyBorder="1" applyAlignment="1">
      <alignment horizontal="left" vertical="center" wrapText="1"/>
    </xf>
    <xf numFmtId="2" fontId="20" fillId="0" borderId="1" xfId="0" applyNumberFormat="1" applyFont="1" applyFill="1" applyBorder="1" applyAlignment="1">
      <alignment horizontal="left" vertical="center" wrapText="1"/>
    </xf>
    <xf numFmtId="2" fontId="20" fillId="0" borderId="1" xfId="0" applyNumberFormat="1" applyFont="1" applyFill="1" applyBorder="1" applyAlignment="1">
      <alignment horizontal="center" vertical="center" wrapText="1"/>
    </xf>
    <xf numFmtId="0" fontId="19" fillId="0" borderId="2" xfId="0" applyFont="1" applyBorder="1" applyAlignment="1" applyProtection="1">
      <alignment horizontal="center" vertical="center" wrapText="1"/>
    </xf>
    <xf numFmtId="0" fontId="35" fillId="16" borderId="1" xfId="0" applyFont="1" applyFill="1" applyBorder="1" applyAlignment="1">
      <alignment horizontal="center" vertical="center" wrapText="1" readingOrder="1"/>
    </xf>
    <xf numFmtId="0" fontId="34" fillId="17" borderId="1" xfId="0" applyFont="1" applyFill="1" applyBorder="1" applyAlignment="1">
      <alignment horizontal="center" vertical="center" wrapText="1" readingOrder="1"/>
    </xf>
    <xf numFmtId="0" fontId="34" fillId="18" borderId="1" xfId="0" applyFont="1" applyFill="1" applyBorder="1" applyAlignment="1">
      <alignment horizontal="center" vertical="center" wrapText="1" readingOrder="1"/>
    </xf>
    <xf numFmtId="0" fontId="13" fillId="17" borderId="1" xfId="0" applyFont="1" applyFill="1" applyBorder="1" applyAlignment="1">
      <alignment vertical="top" wrapText="1"/>
    </xf>
    <xf numFmtId="0" fontId="13" fillId="18" borderId="1" xfId="0" applyFont="1" applyFill="1" applyBorder="1" applyAlignment="1">
      <alignment vertical="top" wrapText="1"/>
    </xf>
    <xf numFmtId="14" fontId="13" fillId="17" borderId="1" xfId="0" applyNumberFormat="1" applyFont="1" applyFill="1" applyBorder="1" applyAlignment="1">
      <alignment horizontal="center" vertical="center" wrapText="1"/>
    </xf>
    <xf numFmtId="14" fontId="13" fillId="18"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0" fontId="8" fillId="2" borderId="9" xfId="0" applyFont="1" applyFill="1" applyBorder="1" applyAlignment="1">
      <alignment horizontal="center"/>
    </xf>
    <xf numFmtId="0" fontId="8" fillId="4" borderId="0" xfId="0" applyFont="1" applyFill="1" applyAlignment="1">
      <alignment horizontal="center"/>
    </xf>
    <xf numFmtId="0" fontId="33" fillId="4" borderId="0" xfId="0" applyFont="1" applyFill="1" applyAlignment="1">
      <alignment horizont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9" borderId="4" xfId="0" applyFont="1" applyFill="1" applyBorder="1" applyAlignment="1" applyProtection="1">
      <alignment horizontal="center" vertical="center" wrapText="1"/>
    </xf>
    <xf numFmtId="0" fontId="2" fillId="9" borderId="5" xfId="0" applyFont="1" applyFill="1" applyBorder="1" applyAlignment="1" applyProtection="1">
      <alignment horizontal="center" vertical="center" wrapText="1"/>
    </xf>
    <xf numFmtId="0" fontId="2" fillId="9" borderId="15" xfId="0" applyFont="1" applyFill="1" applyBorder="1" applyAlignment="1" applyProtection="1">
      <alignment horizontal="center" vertical="center" wrapText="1"/>
    </xf>
    <xf numFmtId="9" fontId="2" fillId="0" borderId="4" xfId="7" applyFont="1" applyBorder="1" applyAlignment="1" applyProtection="1">
      <alignment horizontal="center" vertical="center" wrapText="1"/>
    </xf>
    <xf numFmtId="9" fontId="2" fillId="0" borderId="5" xfId="7" applyFont="1" applyBorder="1" applyAlignment="1" applyProtection="1">
      <alignment horizontal="center" vertical="center" wrapText="1"/>
    </xf>
    <xf numFmtId="9" fontId="2" fillId="0" borderId="15" xfId="7" applyFont="1" applyBorder="1" applyAlignment="1" applyProtection="1">
      <alignment horizontal="center" vertical="center" wrapText="1"/>
    </xf>
    <xf numFmtId="9" fontId="2" fillId="0" borderId="29" xfId="7" applyFont="1" applyBorder="1" applyAlignment="1" applyProtection="1">
      <alignment horizontal="center" vertical="center" wrapText="1"/>
    </xf>
    <xf numFmtId="9" fontId="2" fillId="0" borderId="30" xfId="7" applyFont="1" applyBorder="1" applyAlignment="1" applyProtection="1">
      <alignment horizontal="center" vertical="center" wrapText="1"/>
    </xf>
    <xf numFmtId="9" fontId="2" fillId="0" borderId="31" xfId="7" applyFont="1" applyBorder="1" applyAlignment="1" applyProtection="1">
      <alignment horizontal="center" vertical="center" wrapText="1"/>
    </xf>
    <xf numFmtId="0" fontId="19" fillId="0" borderId="44" xfId="0" applyFont="1" applyBorder="1" applyAlignment="1" applyProtection="1">
      <alignment horizontal="center" vertical="center" wrapText="1"/>
    </xf>
    <xf numFmtId="0" fontId="19" fillId="0" borderId="45" xfId="0" applyFont="1" applyBorder="1" applyAlignment="1" applyProtection="1">
      <alignment horizontal="center" vertical="center" wrapText="1"/>
    </xf>
    <xf numFmtId="14" fontId="20" fillId="0" borderId="4" xfId="0" applyNumberFormat="1" applyFont="1" applyFill="1" applyBorder="1" applyAlignment="1" applyProtection="1">
      <alignment horizontal="center" vertical="center" wrapText="1"/>
    </xf>
    <xf numFmtId="14" fontId="20" fillId="0" borderId="5" xfId="0" applyNumberFormat="1" applyFont="1" applyFill="1" applyBorder="1" applyAlignment="1" applyProtection="1">
      <alignment horizontal="center" vertical="center" wrapText="1"/>
    </xf>
    <xf numFmtId="14" fontId="20" fillId="0" borderId="15" xfId="0" applyNumberFormat="1" applyFont="1" applyFill="1" applyBorder="1" applyAlignment="1" applyProtection="1">
      <alignment horizontal="center" vertical="center" wrapText="1"/>
    </xf>
    <xf numFmtId="0" fontId="21" fillId="0" borderId="29" xfId="0" applyFont="1" applyBorder="1" applyAlignment="1" applyProtection="1">
      <alignment horizontal="center" vertical="center" wrapText="1"/>
    </xf>
    <xf numFmtId="0" fontId="21" fillId="0" borderId="30" xfId="0" applyFont="1" applyBorder="1" applyAlignment="1" applyProtection="1">
      <alignment horizontal="center" vertical="center" wrapText="1"/>
    </xf>
    <xf numFmtId="0" fontId="21" fillId="0" borderId="31" xfId="0" applyFont="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11" borderId="29" xfId="0" applyFont="1" applyFill="1" applyBorder="1" applyAlignment="1" applyProtection="1">
      <alignment horizontal="center" vertical="center" wrapText="1"/>
    </xf>
    <xf numFmtId="0" fontId="21" fillId="11" borderId="30" xfId="0" applyFont="1" applyFill="1" applyBorder="1" applyAlignment="1" applyProtection="1">
      <alignment horizontal="center" vertical="center" wrapText="1"/>
    </xf>
    <xf numFmtId="0" fontId="21" fillId="11" borderId="31" xfId="0" applyFont="1" applyFill="1" applyBorder="1" applyAlignment="1" applyProtection="1">
      <alignment horizontal="center" vertical="center" wrapText="1"/>
    </xf>
    <xf numFmtId="0" fontId="21" fillId="15" borderId="4" xfId="0" applyFont="1" applyFill="1" applyBorder="1" applyAlignment="1" applyProtection="1">
      <alignment horizontal="left" vertical="center" wrapText="1"/>
    </xf>
    <xf numFmtId="0" fontId="21" fillId="15" borderId="5" xfId="0" applyFont="1" applyFill="1" applyBorder="1" applyAlignment="1" applyProtection="1">
      <alignment horizontal="left" vertical="center" wrapText="1"/>
    </xf>
    <xf numFmtId="0" fontId="21" fillId="15" borderId="15" xfId="0" applyFont="1" applyFill="1" applyBorder="1" applyAlignment="1" applyProtection="1">
      <alignment horizontal="left" vertical="center" wrapText="1"/>
    </xf>
    <xf numFmtId="0" fontId="21" fillId="0" borderId="4"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30" fillId="12" borderId="4" xfId="0" applyFont="1" applyFill="1" applyBorder="1" applyAlignment="1" applyProtection="1">
      <alignment horizontal="center" vertical="center" wrapText="1"/>
    </xf>
    <xf numFmtId="0" fontId="30" fillId="12" borderId="5" xfId="0" applyFont="1" applyFill="1" applyBorder="1" applyAlignment="1" applyProtection="1">
      <alignment horizontal="center" vertical="center" wrapText="1"/>
    </xf>
    <xf numFmtId="0" fontId="30" fillId="12" borderId="15" xfId="0" applyFont="1" applyFill="1" applyBorder="1" applyAlignment="1" applyProtection="1">
      <alignment horizontal="center" vertical="center" wrapText="1"/>
    </xf>
    <xf numFmtId="9" fontId="2" fillId="0" borderId="29" xfId="7" applyFont="1" applyFill="1" applyBorder="1" applyAlignment="1" applyProtection="1">
      <alignment horizontal="center" vertical="center" wrapText="1"/>
    </xf>
    <xf numFmtId="9" fontId="2" fillId="0" borderId="30" xfId="7" applyFont="1" applyFill="1" applyBorder="1" applyAlignment="1" applyProtection="1">
      <alignment horizontal="center" vertical="center" wrapText="1"/>
    </xf>
    <xf numFmtId="9" fontId="2" fillId="0" borderId="31" xfId="7"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9" fontId="2" fillId="0" borderId="4" xfId="7" applyFont="1" applyFill="1" applyBorder="1" applyAlignment="1" applyProtection="1">
      <alignment horizontal="center" vertical="center" wrapText="1"/>
    </xf>
    <xf numFmtId="9" fontId="2" fillId="0" borderId="5" xfId="7" applyFont="1" applyFill="1" applyBorder="1" applyAlignment="1" applyProtection="1">
      <alignment horizontal="center" vertical="center" wrapText="1"/>
    </xf>
    <xf numFmtId="9" fontId="2" fillId="0" borderId="15" xfId="7" applyFont="1" applyFill="1" applyBorder="1" applyAlignment="1" applyProtection="1">
      <alignment horizontal="center" vertical="center" wrapText="1"/>
    </xf>
    <xf numFmtId="9" fontId="2" fillId="0" borderId="4" xfId="0" applyNumberFormat="1" applyFont="1" applyBorder="1" applyAlignment="1" applyProtection="1">
      <alignment horizontal="center" vertical="center" wrapText="1"/>
    </xf>
    <xf numFmtId="9" fontId="2" fillId="0" borderId="5" xfId="0" applyNumberFormat="1" applyFont="1" applyBorder="1" applyAlignment="1" applyProtection="1">
      <alignment horizontal="center" vertical="center" wrapText="1"/>
    </xf>
    <xf numFmtId="9" fontId="2" fillId="0" borderId="15" xfId="0" applyNumberFormat="1" applyFont="1" applyBorder="1" applyAlignment="1" applyProtection="1">
      <alignment horizontal="center" vertical="center" wrapText="1"/>
    </xf>
    <xf numFmtId="9" fontId="2" fillId="0" borderId="35" xfId="0" applyNumberFormat="1" applyFont="1" applyBorder="1" applyAlignment="1" applyProtection="1">
      <alignment horizontal="center" vertical="center" wrapText="1"/>
    </xf>
    <xf numFmtId="0" fontId="21" fillId="0" borderId="36" xfId="0" applyFont="1" applyBorder="1" applyAlignment="1" applyProtection="1">
      <alignment horizontal="center" vertical="center" wrapText="1"/>
    </xf>
    <xf numFmtId="14" fontId="20" fillId="0" borderId="4" xfId="0" applyNumberFormat="1" applyFont="1" applyBorder="1" applyAlignment="1" applyProtection="1">
      <alignment horizontal="center" vertical="center" wrapText="1"/>
    </xf>
    <xf numFmtId="14" fontId="20" fillId="0" borderId="5" xfId="0" applyNumberFormat="1" applyFont="1" applyBorder="1" applyAlignment="1" applyProtection="1">
      <alignment horizontal="center" vertical="center" wrapText="1"/>
    </xf>
    <xf numFmtId="14" fontId="20" fillId="0" borderId="15" xfId="0" applyNumberFormat="1"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35" xfId="0" applyFont="1" applyBorder="1" applyAlignment="1" applyProtection="1">
      <alignment horizontal="center" vertical="center" wrapText="1"/>
    </xf>
    <xf numFmtId="9" fontId="21" fillId="0" borderId="4" xfId="0" applyNumberFormat="1" applyFont="1" applyBorder="1" applyAlignment="1" applyProtection="1">
      <alignment horizontal="center" vertical="center" wrapText="1"/>
    </xf>
    <xf numFmtId="9" fontId="21" fillId="0" borderId="5" xfId="0" applyNumberFormat="1" applyFont="1" applyBorder="1" applyAlignment="1" applyProtection="1">
      <alignment horizontal="center" vertical="center" wrapText="1"/>
    </xf>
    <xf numFmtId="9" fontId="21" fillId="0" borderId="35" xfId="0" applyNumberFormat="1" applyFont="1" applyBorder="1" applyAlignment="1" applyProtection="1">
      <alignment horizontal="center" vertical="center" wrapText="1"/>
    </xf>
    <xf numFmtId="9" fontId="20" fillId="0" borderId="4" xfId="0" applyNumberFormat="1" applyFont="1" applyBorder="1" applyAlignment="1" applyProtection="1">
      <alignment horizontal="center" vertical="center" wrapText="1"/>
    </xf>
    <xf numFmtId="9" fontId="21" fillId="0" borderId="15" xfId="0" applyNumberFormat="1" applyFont="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21" fillId="0" borderId="35" xfId="0" applyFont="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9" fontId="20" fillId="0" borderId="5" xfId="0" applyNumberFormat="1" applyFont="1" applyFill="1" applyBorder="1" applyAlignment="1" applyProtection="1">
      <alignment horizontal="center" vertical="center" wrapText="1"/>
    </xf>
    <xf numFmtId="9" fontId="20" fillId="0" borderId="35" xfId="0" applyNumberFormat="1" applyFont="1" applyFill="1" applyBorder="1" applyAlignment="1" applyProtection="1">
      <alignment horizontal="center" vertical="center" wrapText="1"/>
    </xf>
    <xf numFmtId="9" fontId="30" fillId="12" borderId="4" xfId="0" applyNumberFormat="1" applyFont="1" applyFill="1" applyBorder="1" applyAlignment="1" applyProtection="1">
      <alignment horizontal="center" vertical="center" wrapText="1"/>
    </xf>
    <xf numFmtId="9" fontId="30" fillId="12" borderId="5" xfId="0" applyNumberFormat="1" applyFont="1" applyFill="1" applyBorder="1" applyAlignment="1" applyProtection="1">
      <alignment horizontal="center" vertical="center" wrapText="1"/>
    </xf>
    <xf numFmtId="9" fontId="30" fillId="12" borderId="35" xfId="0" applyNumberFormat="1" applyFont="1" applyFill="1" applyBorder="1" applyAlignment="1" applyProtection="1">
      <alignment horizontal="center" vertical="center" wrapText="1"/>
    </xf>
    <xf numFmtId="9" fontId="21" fillId="0" borderId="4" xfId="0" applyNumberFormat="1" applyFont="1" applyFill="1" applyBorder="1" applyAlignment="1" applyProtection="1">
      <alignment horizontal="left" vertical="center" wrapText="1"/>
    </xf>
    <xf numFmtId="9" fontId="21" fillId="0" borderId="5" xfId="0" applyNumberFormat="1" applyFont="1" applyFill="1" applyBorder="1" applyAlignment="1" applyProtection="1">
      <alignment horizontal="left" vertical="center" wrapText="1"/>
    </xf>
    <xf numFmtId="9" fontId="21" fillId="0" borderId="35" xfId="0" applyNumberFormat="1" applyFont="1" applyFill="1" applyBorder="1" applyAlignment="1" applyProtection="1">
      <alignment horizontal="left" vertical="center" wrapText="1"/>
    </xf>
    <xf numFmtId="9" fontId="21" fillId="0" borderId="4" xfId="0" applyNumberFormat="1" applyFont="1" applyBorder="1" applyAlignment="1" applyProtection="1">
      <alignment horizontal="left" vertical="center" wrapText="1"/>
    </xf>
    <xf numFmtId="9" fontId="21" fillId="0" borderId="5" xfId="0" applyNumberFormat="1" applyFont="1" applyBorder="1" applyAlignment="1" applyProtection="1">
      <alignment horizontal="left" vertical="center" wrapText="1"/>
    </xf>
    <xf numFmtId="9" fontId="21" fillId="0" borderId="35" xfId="0" applyNumberFormat="1" applyFont="1" applyBorder="1" applyAlignment="1" applyProtection="1">
      <alignment horizontal="left" vertical="center" wrapText="1"/>
    </xf>
    <xf numFmtId="9" fontId="20" fillId="0" borderId="15" xfId="0" applyNumberFormat="1" applyFont="1" applyFill="1" applyBorder="1" applyAlignment="1" applyProtection="1">
      <alignment horizontal="center" vertical="center" wrapText="1"/>
    </xf>
    <xf numFmtId="9" fontId="30" fillId="12" borderId="15" xfId="0" applyNumberFormat="1" applyFont="1" applyFill="1" applyBorder="1" applyAlignment="1" applyProtection="1">
      <alignment horizontal="center" vertical="center" wrapText="1"/>
    </xf>
    <xf numFmtId="9" fontId="21" fillId="0" borderId="15" xfId="0" applyNumberFormat="1" applyFont="1" applyFill="1" applyBorder="1" applyAlignment="1" applyProtection="1">
      <alignment horizontal="left" vertical="center" wrapText="1"/>
    </xf>
    <xf numFmtId="9" fontId="20" fillId="0" borderId="4" xfId="7" applyFont="1" applyFill="1" applyBorder="1" applyAlignment="1" applyProtection="1">
      <alignment horizontal="center" vertical="center" wrapText="1"/>
    </xf>
    <xf numFmtId="9" fontId="20" fillId="0" borderId="5" xfId="7" applyFont="1" applyFill="1" applyBorder="1" applyAlignment="1" applyProtection="1">
      <alignment horizontal="center" vertical="center" wrapText="1"/>
    </xf>
    <xf numFmtId="9" fontId="20" fillId="0" borderId="15" xfId="7" applyFont="1" applyFill="1" applyBorder="1" applyAlignment="1" applyProtection="1">
      <alignment horizontal="center" vertical="center" wrapText="1"/>
    </xf>
    <xf numFmtId="9" fontId="21" fillId="0" borderId="4" xfId="7" applyFont="1" applyFill="1" applyBorder="1" applyAlignment="1" applyProtection="1">
      <alignment horizontal="left" vertical="center" wrapText="1"/>
    </xf>
    <xf numFmtId="9" fontId="21" fillId="0" borderId="5" xfId="7" applyFont="1" applyFill="1" applyBorder="1" applyAlignment="1" applyProtection="1">
      <alignment horizontal="left" vertical="center" wrapText="1"/>
    </xf>
    <xf numFmtId="9" fontId="21" fillId="0" borderId="15" xfId="7" applyFont="1" applyFill="1" applyBorder="1" applyAlignment="1" applyProtection="1">
      <alignment horizontal="left" vertical="center" wrapText="1"/>
    </xf>
    <xf numFmtId="0" fontId="26" fillId="15" borderId="4" xfId="0" applyFont="1" applyFill="1" applyBorder="1" applyAlignment="1" applyProtection="1">
      <alignment horizontal="center" vertical="center" wrapText="1"/>
    </xf>
    <xf numFmtId="0" fontId="26" fillId="15" borderId="5" xfId="0" applyFont="1" applyFill="1" applyBorder="1" applyAlignment="1" applyProtection="1">
      <alignment horizontal="center" vertical="center" wrapText="1"/>
    </xf>
    <xf numFmtId="0" fontId="26" fillId="15" borderId="15" xfId="0" applyFont="1" applyFill="1" applyBorder="1" applyAlignment="1" applyProtection="1">
      <alignment horizontal="center" vertical="center" wrapText="1"/>
    </xf>
    <xf numFmtId="0" fontId="20" fillId="10" borderId="4" xfId="0" applyFont="1" applyFill="1" applyBorder="1" applyAlignment="1" applyProtection="1">
      <alignment horizontal="center" vertical="center" wrapText="1"/>
    </xf>
    <xf numFmtId="0" fontId="20" fillId="10" borderId="5" xfId="0" applyFont="1" applyFill="1" applyBorder="1" applyAlignment="1" applyProtection="1">
      <alignment horizontal="center" vertical="center" wrapText="1"/>
    </xf>
    <xf numFmtId="0" fontId="20" fillId="10" borderId="15"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wrapText="1"/>
    </xf>
    <xf numFmtId="0" fontId="21" fillId="0" borderId="4" xfId="0" applyFont="1" applyBorder="1" applyAlignment="1" applyProtection="1">
      <alignment horizontal="left" vertical="center" wrapText="1"/>
    </xf>
    <xf numFmtId="0" fontId="21" fillId="0" borderId="5" xfId="0" applyFont="1" applyBorder="1" applyAlignment="1" applyProtection="1">
      <alignment horizontal="left" vertical="center" wrapText="1"/>
    </xf>
    <xf numFmtId="0" fontId="21" fillId="0" borderId="15" xfId="0" applyFont="1" applyBorder="1" applyAlignment="1" applyProtection="1">
      <alignment horizontal="left" vertical="center" wrapText="1"/>
    </xf>
    <xf numFmtId="0" fontId="21" fillId="0" borderId="4" xfId="0" applyFont="1" applyBorder="1" applyAlignment="1" applyProtection="1">
      <alignment horizontal="left" vertical="top" wrapText="1"/>
    </xf>
    <xf numFmtId="0" fontId="21" fillId="0" borderId="5" xfId="0" applyFont="1" applyBorder="1" applyAlignment="1" applyProtection="1">
      <alignment horizontal="left" vertical="top" wrapText="1"/>
    </xf>
    <xf numFmtId="0" fontId="21" fillId="0" borderId="15" xfId="0" applyFont="1" applyBorder="1" applyAlignment="1" applyProtection="1">
      <alignment horizontal="left" vertical="top" wrapText="1"/>
    </xf>
    <xf numFmtId="0" fontId="20" fillId="0" borderId="4" xfId="0" applyFont="1" applyBorder="1" applyAlignment="1" applyProtection="1">
      <alignment horizontal="center" vertical="center" wrapText="1"/>
    </xf>
    <xf numFmtId="0" fontId="26" fillId="15" borderId="27" xfId="0" applyFont="1" applyFill="1" applyBorder="1" applyAlignment="1" applyProtection="1">
      <alignment horizontal="center" vertical="center" wrapText="1"/>
    </xf>
    <xf numFmtId="0" fontId="26" fillId="15" borderId="28" xfId="0" applyFont="1" applyFill="1" applyBorder="1" applyAlignment="1" applyProtection="1">
      <alignment horizontal="center" vertical="center" wrapText="1"/>
    </xf>
    <xf numFmtId="0" fontId="26" fillId="15" borderId="32" xfId="0" applyFont="1" applyFill="1" applyBorder="1" applyAlignment="1" applyProtection="1">
      <alignment horizontal="center" vertical="center" wrapText="1"/>
    </xf>
    <xf numFmtId="0" fontId="20" fillId="15" borderId="10" xfId="0" applyFont="1" applyFill="1" applyBorder="1" applyAlignment="1" applyProtection="1">
      <alignment horizontal="center" vertical="center" wrapText="1"/>
    </xf>
    <xf numFmtId="0" fontId="20" fillId="15" borderId="11" xfId="0" applyFont="1" applyFill="1" applyBorder="1" applyAlignment="1" applyProtection="1">
      <alignment horizontal="center" vertical="center" wrapText="1"/>
    </xf>
    <xf numFmtId="0" fontId="20" fillId="15" borderId="12" xfId="0" applyFont="1" applyFill="1" applyBorder="1" applyAlignment="1" applyProtection="1">
      <alignment horizontal="center" vertical="center" wrapText="1"/>
    </xf>
    <xf numFmtId="0" fontId="20" fillId="15" borderId="8" xfId="0" applyFont="1" applyFill="1" applyBorder="1" applyAlignment="1" applyProtection="1">
      <alignment horizontal="center" vertical="center" wrapText="1"/>
    </xf>
    <xf numFmtId="0" fontId="20" fillId="15" borderId="0" xfId="0" applyFont="1" applyFill="1" applyBorder="1" applyAlignment="1" applyProtection="1">
      <alignment horizontal="center" vertical="center" wrapText="1"/>
    </xf>
    <xf numFmtId="0" fontId="20" fillId="15" borderId="6" xfId="0" applyFont="1" applyFill="1" applyBorder="1" applyAlignment="1" applyProtection="1">
      <alignment horizontal="center" vertical="center" wrapText="1"/>
    </xf>
    <xf numFmtId="0" fontId="20" fillId="15" borderId="3" xfId="0" applyFont="1" applyFill="1" applyBorder="1" applyAlignment="1" applyProtection="1">
      <alignment horizontal="center" vertical="center" wrapText="1"/>
    </xf>
    <xf numFmtId="0" fontId="20" fillId="15" borderId="9" xfId="0" applyFont="1" applyFill="1" applyBorder="1" applyAlignment="1" applyProtection="1">
      <alignment horizontal="center" vertical="center" wrapText="1"/>
    </xf>
    <xf numFmtId="0" fontId="20" fillId="15" borderId="13"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1" fillId="0" borderId="5"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center" vertical="center" wrapText="1"/>
    </xf>
    <xf numFmtId="0" fontId="21" fillId="0" borderId="4" xfId="0" applyNumberFormat="1" applyFont="1" applyBorder="1" applyAlignment="1" applyProtection="1">
      <alignment horizontal="center" vertical="center" wrapText="1"/>
    </xf>
    <xf numFmtId="0" fontId="21" fillId="0" borderId="5" xfId="0" applyNumberFormat="1" applyFont="1" applyBorder="1" applyAlignment="1" applyProtection="1">
      <alignment horizontal="center" vertical="center" wrapText="1"/>
    </xf>
    <xf numFmtId="0" fontId="21" fillId="0" borderId="15" xfId="0" applyNumberFormat="1" applyFont="1" applyBorder="1" applyAlignment="1" applyProtection="1">
      <alignment horizontal="center" vertical="center" wrapText="1"/>
    </xf>
    <xf numFmtId="9" fontId="30" fillId="12" borderId="4" xfId="7" applyFont="1" applyFill="1" applyBorder="1" applyAlignment="1" applyProtection="1">
      <alignment horizontal="center" vertical="center" wrapText="1"/>
    </xf>
    <xf numFmtId="9" fontId="30" fillId="12" borderId="5" xfId="7" applyFont="1" applyFill="1" applyBorder="1" applyAlignment="1" applyProtection="1">
      <alignment horizontal="center" vertical="center" wrapText="1"/>
    </xf>
    <xf numFmtId="9" fontId="30" fillId="12" borderId="15" xfId="7" applyFont="1" applyFill="1" applyBorder="1" applyAlignment="1" applyProtection="1">
      <alignment horizontal="center" vertical="center" wrapText="1"/>
    </xf>
    <xf numFmtId="9" fontId="21" fillId="0" borderId="4" xfId="7" applyFont="1" applyBorder="1" applyAlignment="1" applyProtection="1">
      <alignment horizontal="left" vertical="center" wrapText="1"/>
    </xf>
    <xf numFmtId="9" fontId="21" fillId="0" borderId="5" xfId="7" applyFont="1" applyBorder="1" applyAlignment="1" applyProtection="1">
      <alignment horizontal="left" vertical="center" wrapText="1"/>
    </xf>
    <xf numFmtId="9" fontId="21" fillId="0" borderId="15" xfId="7" applyFont="1" applyBorder="1" applyAlignment="1" applyProtection="1">
      <alignment horizontal="left" vertical="center" wrapText="1"/>
    </xf>
    <xf numFmtId="14" fontId="21" fillId="0" borderId="4" xfId="0" applyNumberFormat="1" applyFont="1" applyBorder="1" applyAlignment="1" applyProtection="1">
      <alignment horizontal="left" vertical="center" wrapText="1"/>
    </xf>
    <xf numFmtId="14" fontId="21" fillId="0" borderId="5" xfId="0" applyNumberFormat="1" applyFont="1" applyBorder="1" applyAlignment="1" applyProtection="1">
      <alignment horizontal="left" vertical="center" wrapText="1"/>
    </xf>
    <xf numFmtId="14" fontId="21" fillId="0" borderId="15" xfId="0" applyNumberFormat="1" applyFont="1" applyBorder="1" applyAlignment="1" applyProtection="1">
      <alignment horizontal="left" vertical="center" wrapText="1"/>
    </xf>
    <xf numFmtId="0" fontId="1" fillId="0" borderId="30" xfId="0" applyFont="1" applyFill="1" applyBorder="1" applyAlignment="1" applyProtection="1">
      <alignment horizontal="center" vertical="top" wrapText="1"/>
    </xf>
    <xf numFmtId="0" fontId="1" fillId="0" borderId="12"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1" fillId="0" borderId="48" xfId="0" applyFont="1" applyFill="1" applyBorder="1" applyAlignment="1" applyProtection="1">
      <alignment horizontal="left" vertical="center" wrapText="1"/>
    </xf>
    <xf numFmtId="0" fontId="21" fillId="15" borderId="1" xfId="0" applyFont="1" applyFill="1" applyBorder="1" applyAlignment="1" applyProtection="1">
      <alignment horizontal="left" vertical="center" wrapText="1"/>
    </xf>
    <xf numFmtId="0" fontId="21" fillId="15" borderId="34" xfId="0" applyFont="1" applyFill="1" applyBorder="1" applyAlignment="1" applyProtection="1">
      <alignment horizontal="left" vertical="center" wrapText="1"/>
    </xf>
    <xf numFmtId="0" fontId="26" fillId="15" borderId="1" xfId="0" applyFont="1" applyFill="1" applyBorder="1" applyAlignment="1" applyProtection="1">
      <alignment horizontal="center" vertical="center" wrapText="1"/>
    </xf>
    <xf numFmtId="0" fontId="26" fillId="15" borderId="34"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34" xfId="0" applyFont="1" applyBorder="1" applyAlignment="1" applyProtection="1">
      <alignment horizontal="center" vertical="center" wrapText="1"/>
    </xf>
    <xf numFmtId="0" fontId="26" fillId="15" borderId="25" xfId="0" applyFont="1" applyFill="1" applyBorder="1" applyAlignment="1" applyProtection="1">
      <alignment horizontal="center" vertical="center" wrapText="1"/>
    </xf>
    <xf numFmtId="0" fontId="26" fillId="15" borderId="33" xfId="0" applyFont="1" applyFill="1" applyBorder="1" applyAlignment="1" applyProtection="1">
      <alignment horizontal="center" vertical="center" wrapText="1"/>
    </xf>
    <xf numFmtId="0" fontId="20" fillId="15" borderId="1" xfId="0" applyFont="1" applyFill="1" applyBorder="1" applyAlignment="1" applyProtection="1">
      <alignment horizontal="center" vertical="center" wrapText="1"/>
    </xf>
    <xf numFmtId="0" fontId="20" fillId="15" borderId="34" xfId="0" applyFont="1" applyFill="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25" fillId="4" borderId="39" xfId="0" applyFont="1" applyFill="1" applyBorder="1" applyAlignment="1" applyProtection="1">
      <alignment horizontal="center" vertical="center" wrapText="1"/>
    </xf>
    <xf numFmtId="0" fontId="25" fillId="4" borderId="38" xfId="0" applyFont="1" applyFill="1" applyBorder="1" applyAlignment="1" applyProtection="1">
      <alignment horizontal="center" vertical="center" wrapText="1"/>
    </xf>
    <xf numFmtId="0" fontId="25" fillId="4" borderId="20" xfId="0" applyFont="1" applyFill="1" applyBorder="1" applyAlignment="1" applyProtection="1">
      <alignment horizontal="center" vertical="center" wrapText="1"/>
    </xf>
    <xf numFmtId="0" fontId="25" fillId="4" borderId="27" xfId="0" applyFont="1" applyFill="1" applyBorder="1" applyAlignment="1" applyProtection="1">
      <alignment horizontal="center" vertical="center" wrapText="1"/>
    </xf>
    <xf numFmtId="0" fontId="25" fillId="4" borderId="4" xfId="0" applyFont="1" applyFill="1" applyBorder="1" applyAlignment="1" applyProtection="1">
      <alignment horizontal="center" vertical="center" wrapText="1"/>
    </xf>
    <xf numFmtId="0" fontId="27" fillId="12" borderId="40" xfId="0" applyFont="1" applyFill="1" applyBorder="1" applyAlignment="1" applyProtection="1">
      <alignment horizontal="center" vertical="center" wrapText="1"/>
    </xf>
    <xf numFmtId="0" fontId="27" fillId="12" borderId="41" xfId="0" applyFont="1" applyFill="1" applyBorder="1" applyAlignment="1" applyProtection="1">
      <alignment horizontal="center" vertical="center" wrapText="1"/>
    </xf>
    <xf numFmtId="14" fontId="21" fillId="0" borderId="4" xfId="0" applyNumberFormat="1" applyFont="1" applyBorder="1" applyAlignment="1" applyProtection="1">
      <alignment horizontal="center" vertical="center" wrapText="1"/>
    </xf>
    <xf numFmtId="14" fontId="21" fillId="0" borderId="5" xfId="0" applyNumberFormat="1" applyFont="1" applyBorder="1" applyAlignment="1" applyProtection="1">
      <alignment horizontal="center" vertical="center" wrapText="1"/>
    </xf>
    <xf numFmtId="14" fontId="21" fillId="0" borderId="15" xfId="0" applyNumberFormat="1" applyFont="1" applyBorder="1" applyAlignment="1" applyProtection="1">
      <alignment horizontal="center" vertical="center" wrapText="1"/>
    </xf>
    <xf numFmtId="9" fontId="20" fillId="0" borderId="1" xfId="7" applyFont="1" applyBorder="1" applyAlignment="1" applyProtection="1">
      <alignment horizontal="center" vertical="center" wrapText="1"/>
    </xf>
    <xf numFmtId="9" fontId="21" fillId="0" borderId="15" xfId="0" applyNumberFormat="1" applyFont="1" applyBorder="1" applyAlignment="1" applyProtection="1">
      <alignment horizontal="left" vertical="center" wrapText="1"/>
    </xf>
    <xf numFmtId="9" fontId="20" fillId="0" borderId="5" xfId="0" applyNumberFormat="1" applyFont="1" applyBorder="1" applyAlignment="1" applyProtection="1">
      <alignment horizontal="center" vertical="center" wrapText="1"/>
    </xf>
    <xf numFmtId="9" fontId="20" fillId="0" borderId="15" xfId="0" applyNumberFormat="1" applyFont="1" applyBorder="1" applyAlignment="1" applyProtection="1">
      <alignment horizontal="center" vertical="center" wrapText="1"/>
    </xf>
    <xf numFmtId="9" fontId="21" fillId="0" borderId="4" xfId="7" applyFont="1" applyFill="1" applyBorder="1" applyAlignment="1" applyProtection="1">
      <alignment horizontal="center" vertical="center" wrapText="1"/>
    </xf>
    <xf numFmtId="9" fontId="21" fillId="0" borderId="5" xfId="7" applyFont="1" applyFill="1" applyBorder="1" applyAlignment="1" applyProtection="1">
      <alignment horizontal="center" vertical="center" wrapText="1"/>
    </xf>
    <xf numFmtId="9" fontId="21" fillId="0" borderId="15" xfId="7" applyFont="1" applyFill="1" applyBorder="1" applyAlignment="1" applyProtection="1">
      <alignment horizontal="center" vertical="center" wrapText="1"/>
    </xf>
    <xf numFmtId="14" fontId="20" fillId="0" borderId="4" xfId="7" applyNumberFormat="1" applyFont="1" applyBorder="1" applyAlignment="1" applyProtection="1">
      <alignment horizontal="center" vertical="center" wrapText="1"/>
    </xf>
    <xf numFmtId="14" fontId="20" fillId="0" borderId="5" xfId="7" applyNumberFormat="1" applyFont="1" applyBorder="1" applyAlignment="1" applyProtection="1">
      <alignment horizontal="center" vertical="center" wrapText="1"/>
    </xf>
    <xf numFmtId="14" fontId="20" fillId="0" borderId="15" xfId="7" applyNumberFormat="1" applyFont="1" applyBorder="1" applyAlignment="1" applyProtection="1">
      <alignment horizontal="center" vertical="center" wrapText="1"/>
    </xf>
    <xf numFmtId="9" fontId="20" fillId="0" borderId="4" xfId="7" applyFont="1" applyBorder="1" applyAlignment="1" applyProtection="1">
      <alignment horizontal="center" vertical="center" wrapText="1"/>
    </xf>
    <xf numFmtId="9" fontId="20" fillId="0" borderId="5" xfId="7" applyFont="1" applyBorder="1" applyAlignment="1" applyProtection="1">
      <alignment horizontal="center" vertical="center" wrapText="1"/>
    </xf>
    <xf numFmtId="9" fontId="20" fillId="0" borderId="15" xfId="7"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9" fontId="2" fillId="0" borderId="29" xfId="0" applyNumberFormat="1" applyFont="1" applyBorder="1" applyAlignment="1" applyProtection="1">
      <alignment horizontal="center" vertical="center" wrapText="1"/>
    </xf>
    <xf numFmtId="9" fontId="2" fillId="0" borderId="30" xfId="0" applyNumberFormat="1" applyFont="1" applyBorder="1" applyAlignment="1" applyProtection="1">
      <alignment horizontal="center" vertical="center" wrapText="1"/>
    </xf>
    <xf numFmtId="9" fontId="2" fillId="0" borderId="31" xfId="0" applyNumberFormat="1" applyFont="1" applyBorder="1" applyAlignment="1" applyProtection="1">
      <alignment horizontal="center" vertical="center" wrapText="1"/>
    </xf>
    <xf numFmtId="9" fontId="2" fillId="0" borderId="36" xfId="0" applyNumberFormat="1" applyFont="1" applyBorder="1" applyAlignment="1" applyProtection="1">
      <alignment horizontal="center" vertical="center" wrapText="1"/>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15" borderId="4" xfId="0" applyFont="1" applyFill="1" applyBorder="1" applyAlignment="1">
      <alignment horizontal="left" vertical="center" wrapText="1"/>
    </xf>
    <xf numFmtId="0" fontId="21" fillId="15" borderId="5" xfId="0" applyFont="1" applyFill="1" applyBorder="1" applyAlignment="1">
      <alignment horizontal="left" vertical="center" wrapText="1"/>
    </xf>
    <xf numFmtId="0" fontId="21" fillId="15" borderId="15" xfId="0" applyFont="1" applyFill="1" applyBorder="1" applyAlignment="1">
      <alignment horizontal="left"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5" xfId="0" applyFont="1" applyFill="1" applyBorder="1" applyAlignment="1">
      <alignment horizontal="left" vertical="center" wrapText="1"/>
    </xf>
    <xf numFmtId="14" fontId="20" fillId="0" borderId="4" xfId="0" applyNumberFormat="1" applyFont="1" applyFill="1" applyBorder="1" applyAlignment="1">
      <alignment horizontal="center" vertical="center" wrapText="1"/>
    </xf>
    <xf numFmtId="0" fontId="21" fillId="11" borderId="4" xfId="0" applyFont="1" applyFill="1" applyBorder="1" applyAlignment="1" applyProtection="1">
      <alignment horizontal="left" vertical="center" wrapText="1"/>
    </xf>
    <xf numFmtId="0" fontId="21" fillId="11" borderId="5" xfId="0" applyFont="1" applyFill="1" applyBorder="1" applyAlignment="1" applyProtection="1">
      <alignment horizontal="left" vertical="center" wrapText="1"/>
    </xf>
    <xf numFmtId="0" fontId="21" fillId="11" borderId="15" xfId="0" applyFont="1" applyFill="1" applyBorder="1" applyAlignment="1" applyProtection="1">
      <alignment horizontal="left" vertical="center" wrapText="1"/>
    </xf>
    <xf numFmtId="14" fontId="20" fillId="0" borderId="5" xfId="0" applyNumberFormat="1" applyFont="1" applyFill="1" applyBorder="1" applyAlignment="1">
      <alignment horizontal="center" vertical="center" wrapText="1"/>
    </xf>
    <xf numFmtId="14" fontId="20" fillId="0" borderId="15" xfId="0" applyNumberFormat="1" applyFont="1" applyFill="1" applyBorder="1" applyAlignment="1">
      <alignment horizontal="center" vertical="center" wrapText="1"/>
    </xf>
    <xf numFmtId="0" fontId="26" fillId="15" borderId="4" xfId="0" applyFont="1" applyFill="1" applyBorder="1" applyAlignment="1">
      <alignment horizontal="center" vertical="center" wrapText="1"/>
    </xf>
    <xf numFmtId="0" fontId="26" fillId="15" borderId="5" xfId="0" applyFont="1" applyFill="1" applyBorder="1" applyAlignment="1">
      <alignment horizontal="center" vertical="center" wrapText="1"/>
    </xf>
    <xf numFmtId="0" fontId="26" fillId="15" borderId="15" xfId="0" applyFont="1" applyFill="1" applyBorder="1" applyAlignment="1">
      <alignment horizontal="center" vertical="center" wrapText="1"/>
    </xf>
    <xf numFmtId="0" fontId="20" fillId="15" borderId="10" xfId="0" applyFont="1" applyFill="1" applyBorder="1" applyAlignment="1">
      <alignment horizontal="center" vertical="center" wrapText="1"/>
    </xf>
    <xf numFmtId="0" fontId="20" fillId="15" borderId="11" xfId="0" applyFont="1" applyFill="1" applyBorder="1" applyAlignment="1">
      <alignment horizontal="center" vertical="center" wrapText="1"/>
    </xf>
    <xf numFmtId="0" fontId="20" fillId="15" borderId="12"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20" fillId="15" borderId="0"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20" fillId="15" borderId="3" xfId="0" applyFont="1" applyFill="1" applyBorder="1" applyAlignment="1">
      <alignment horizontal="center" vertical="center" wrapText="1"/>
    </xf>
    <xf numFmtId="0" fontId="20" fillId="15" borderId="9" xfId="0" applyFont="1" applyFill="1" applyBorder="1" applyAlignment="1">
      <alignment horizontal="center" vertical="center" wrapText="1"/>
    </xf>
    <xf numFmtId="0" fontId="20" fillId="15" borderId="1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15" xfId="0" applyFont="1" applyFill="1" applyBorder="1" applyAlignment="1">
      <alignment horizontal="center" vertical="top" wrapText="1"/>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0" fillId="15"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27" fillId="3" borderId="2" xfId="0" applyFont="1" applyFill="1" applyBorder="1" applyAlignment="1" applyProtection="1">
      <alignment horizontal="center" vertical="center" wrapText="1"/>
    </xf>
    <xf numFmtId="0" fontId="27" fillId="3" borderId="14" xfId="0" applyFont="1" applyFill="1" applyBorder="1" applyAlignment="1" applyProtection="1">
      <alignment horizontal="center" vertical="center" wrapText="1"/>
    </xf>
    <xf numFmtId="0" fontId="22" fillId="8" borderId="2"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xf numFmtId="9" fontId="20" fillId="0" borderId="4" xfId="0" applyNumberFormat="1" applyFont="1" applyFill="1" applyBorder="1" applyAlignment="1">
      <alignment horizontal="center" vertical="center" wrapText="1"/>
    </xf>
    <xf numFmtId="9" fontId="20" fillId="0" borderId="5" xfId="0" applyNumberFormat="1" applyFont="1" applyFill="1" applyBorder="1" applyAlignment="1">
      <alignment horizontal="center" vertical="center" wrapText="1"/>
    </xf>
    <xf numFmtId="9" fontId="20" fillId="0" borderId="15"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19" fillId="0" borderId="18"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9" fontId="20" fillId="0" borderId="4" xfId="7" applyFont="1" applyFill="1" applyBorder="1" applyAlignment="1">
      <alignment horizontal="center" vertical="center" wrapText="1"/>
    </xf>
    <xf numFmtId="9" fontId="20" fillId="0" borderId="5" xfId="7" applyFont="1" applyFill="1" applyBorder="1" applyAlignment="1">
      <alignment horizontal="center" vertical="center" wrapText="1"/>
    </xf>
    <xf numFmtId="9" fontId="20" fillId="0" borderId="15" xfId="7" applyFont="1" applyFill="1" applyBorder="1" applyAlignment="1">
      <alignment horizontal="center" vertical="center" wrapText="1"/>
    </xf>
    <xf numFmtId="9" fontId="30" fillId="3" borderId="4" xfId="0" applyNumberFormat="1" applyFont="1" applyFill="1" applyBorder="1" applyAlignment="1">
      <alignment horizontal="center" vertical="center" wrapText="1"/>
    </xf>
    <xf numFmtId="9" fontId="30" fillId="3" borderId="5" xfId="0" applyNumberFormat="1" applyFont="1" applyFill="1" applyBorder="1" applyAlignment="1">
      <alignment horizontal="center" vertical="center" wrapText="1"/>
    </xf>
    <xf numFmtId="9" fontId="30" fillId="3" borderId="15" xfId="0"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14" fontId="20"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2" fillId="10" borderId="4" xfId="0" applyFont="1" applyFill="1" applyBorder="1" applyAlignment="1" applyProtection="1">
      <alignment horizontal="center" vertical="center" wrapText="1"/>
    </xf>
    <xf numFmtId="0" fontId="2" fillId="10" borderId="5" xfId="0" applyFont="1" applyFill="1" applyBorder="1" applyAlignment="1" applyProtection="1">
      <alignment horizontal="center" vertical="center" wrapText="1"/>
    </xf>
    <xf numFmtId="0" fontId="2" fillId="10" borderId="15" xfId="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5" xfId="0" applyFont="1" applyFill="1" applyBorder="1" applyAlignment="1">
      <alignment horizontal="center" vertical="center" wrapText="1"/>
    </xf>
    <xf numFmtId="6" fontId="2" fillId="0" borderId="4" xfId="0" applyNumberFormat="1" applyFont="1" applyFill="1" applyBorder="1" applyAlignment="1">
      <alignment horizontal="center" vertical="center" wrapText="1"/>
    </xf>
    <xf numFmtId="6" fontId="2" fillId="0" borderId="5" xfId="0" applyNumberFormat="1" applyFont="1" applyFill="1" applyBorder="1" applyAlignment="1">
      <alignment horizontal="center" vertical="center" wrapText="1"/>
    </xf>
    <xf numFmtId="6" fontId="2" fillId="0" borderId="15" xfId="0" applyNumberFormat="1" applyFont="1" applyFill="1" applyBorder="1" applyAlignment="1">
      <alignment horizontal="center" vertical="center" wrapText="1"/>
    </xf>
    <xf numFmtId="14" fontId="20" fillId="0" borderId="5" xfId="0" applyNumberFormat="1" applyFont="1" applyBorder="1" applyAlignment="1">
      <alignment horizontal="center" vertical="center" wrapText="1"/>
    </xf>
    <xf numFmtId="14" fontId="20" fillId="0" borderId="15"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15" xfId="0" applyNumberFormat="1" applyFont="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15"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0" fillId="15" borderId="1" xfId="0" applyFont="1" applyFill="1" applyBorder="1" applyAlignment="1">
      <alignment horizontal="center" vertical="center" wrapText="1"/>
    </xf>
    <xf numFmtId="0" fontId="21" fillId="15" borderId="1" xfId="0" applyFont="1" applyFill="1" applyBorder="1" applyAlignment="1">
      <alignment vertical="center" wrapText="1"/>
    </xf>
    <xf numFmtId="0" fontId="21" fillId="15" borderId="4" xfId="0" applyFont="1" applyFill="1" applyBorder="1" applyAlignment="1">
      <alignment vertical="center" wrapText="1"/>
    </xf>
    <xf numFmtId="0" fontId="21" fillId="15" borderId="5" xfId="0" applyFont="1" applyFill="1" applyBorder="1" applyAlignment="1">
      <alignment vertical="center" wrapText="1"/>
    </xf>
    <xf numFmtId="0" fontId="21" fillId="15" borderId="15" xfId="0" applyFont="1" applyFill="1" applyBorder="1" applyAlignment="1">
      <alignment vertical="center" wrapText="1"/>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15" xfId="0" applyFont="1" applyBorder="1" applyAlignment="1">
      <alignment horizontal="left" vertical="center" wrapText="1"/>
    </xf>
    <xf numFmtId="0" fontId="21" fillId="0" borderId="1" xfId="0" applyFont="1" applyBorder="1" applyAlignment="1">
      <alignment vertical="center" wrapText="1"/>
    </xf>
    <xf numFmtId="10" fontId="20" fillId="0" borderId="1" xfId="7" applyNumberFormat="1" applyFont="1" applyBorder="1" applyAlignment="1">
      <alignment horizontal="center" vertical="center" wrapText="1"/>
    </xf>
    <xf numFmtId="9" fontId="20" fillId="0" borderId="1" xfId="7" applyNumberFormat="1" applyFont="1" applyBorder="1" applyAlignment="1">
      <alignment horizontal="center" vertical="center" wrapText="1"/>
    </xf>
    <xf numFmtId="9" fontId="21" fillId="0" borderId="4" xfId="7" applyFont="1" applyFill="1" applyBorder="1" applyAlignment="1">
      <alignment horizontal="left" vertical="center" wrapText="1"/>
    </xf>
    <xf numFmtId="9" fontId="21" fillId="0" borderId="5" xfId="7" applyFont="1" applyFill="1" applyBorder="1" applyAlignment="1">
      <alignment horizontal="left" vertical="center" wrapText="1"/>
    </xf>
    <xf numFmtId="9" fontId="21" fillId="0" borderId="15" xfId="7" applyFont="1" applyFill="1" applyBorder="1" applyAlignment="1">
      <alignment horizontal="left" vertical="center" wrapText="1"/>
    </xf>
    <xf numFmtId="10" fontId="21" fillId="0" borderId="4" xfId="7" applyNumberFormat="1" applyFont="1" applyBorder="1" applyAlignment="1">
      <alignment horizontal="left" vertical="center" wrapText="1"/>
    </xf>
    <xf numFmtId="10" fontId="21" fillId="0" borderId="5" xfId="7" applyNumberFormat="1" applyFont="1" applyBorder="1" applyAlignment="1">
      <alignment horizontal="left" vertical="center" wrapText="1"/>
    </xf>
    <xf numFmtId="10" fontId="21" fillId="0" borderId="15" xfId="7" applyNumberFormat="1" applyFont="1" applyBorder="1" applyAlignment="1">
      <alignment horizontal="left" vertical="center" wrapText="1"/>
    </xf>
    <xf numFmtId="10" fontId="21" fillId="0" borderId="4" xfId="7" applyNumberFormat="1" applyFont="1" applyBorder="1" applyAlignment="1">
      <alignment horizontal="center" vertical="center" wrapText="1"/>
    </xf>
    <xf numFmtId="10" fontId="21" fillId="0" borderId="5" xfId="7" applyNumberFormat="1" applyFont="1" applyBorder="1" applyAlignment="1">
      <alignment horizontal="center" vertical="center" wrapText="1"/>
    </xf>
    <xf numFmtId="10" fontId="21" fillId="0" borderId="15" xfId="7" applyNumberFormat="1" applyFont="1" applyBorder="1" applyAlignment="1">
      <alignment horizontal="center" vertical="center" wrapText="1"/>
    </xf>
    <xf numFmtId="10" fontId="30" fillId="3" borderId="4" xfId="7" applyNumberFormat="1" applyFont="1" applyFill="1" applyBorder="1" applyAlignment="1">
      <alignment horizontal="center" vertical="center" wrapText="1"/>
    </xf>
    <xf numFmtId="10" fontId="30" fillId="3" borderId="5" xfId="7" applyNumberFormat="1" applyFont="1" applyFill="1" applyBorder="1" applyAlignment="1">
      <alignment horizontal="center" vertical="center" wrapText="1"/>
    </xf>
    <xf numFmtId="10" fontId="30" fillId="3" borderId="15" xfId="7" applyNumberFormat="1" applyFont="1" applyFill="1" applyBorder="1" applyAlignment="1">
      <alignment horizontal="center" vertical="center" wrapText="1"/>
    </xf>
    <xf numFmtId="166" fontId="20" fillId="0" borderId="4" xfId="0" applyNumberFormat="1" applyFont="1" applyFill="1" applyBorder="1" applyAlignment="1">
      <alignment horizontal="center" vertical="center" wrapText="1"/>
    </xf>
    <xf numFmtId="166" fontId="20" fillId="0" borderId="5"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9" fillId="10" borderId="4" xfId="0" applyFont="1" applyFill="1" applyBorder="1" applyAlignment="1" applyProtection="1">
      <alignment horizontal="center" vertical="center" wrapText="1"/>
    </xf>
    <xf numFmtId="0" fontId="19" fillId="10" borderId="5" xfId="0" applyFont="1" applyFill="1" applyBorder="1" applyAlignment="1" applyProtection="1">
      <alignment horizontal="center" vertical="center" wrapText="1"/>
    </xf>
    <xf numFmtId="0" fontId="19" fillId="10" borderId="15" xfId="0" applyFont="1" applyFill="1" applyBorder="1" applyAlignment="1" applyProtection="1">
      <alignment horizontal="center" vertical="center" wrapText="1"/>
    </xf>
    <xf numFmtId="9" fontId="21" fillId="0" borderId="4" xfId="0" applyNumberFormat="1" applyFont="1" applyFill="1" applyBorder="1" applyAlignment="1">
      <alignment horizontal="left" vertical="center" wrapText="1"/>
    </xf>
    <xf numFmtId="9" fontId="21" fillId="0" borderId="5" xfId="0" applyNumberFormat="1" applyFont="1" applyFill="1" applyBorder="1" applyAlignment="1">
      <alignment horizontal="left" vertical="center" wrapText="1"/>
    </xf>
    <xf numFmtId="9" fontId="21" fillId="0" borderId="15" xfId="0" applyNumberFormat="1" applyFont="1" applyFill="1" applyBorder="1" applyAlignment="1">
      <alignment horizontal="left" vertical="center" wrapText="1"/>
    </xf>
    <xf numFmtId="9" fontId="19" fillId="0" borderId="4" xfId="0" applyNumberFormat="1" applyFont="1" applyFill="1" applyBorder="1" applyAlignment="1">
      <alignment horizontal="center" vertical="center" wrapText="1"/>
    </xf>
    <xf numFmtId="9" fontId="19" fillId="0" borderId="5" xfId="0" applyNumberFormat="1" applyFont="1" applyFill="1" applyBorder="1" applyAlignment="1">
      <alignment horizontal="center" vertical="center" wrapText="1"/>
    </xf>
    <xf numFmtId="9" fontId="19" fillId="0" borderId="15" xfId="0" applyNumberFormat="1" applyFont="1" applyFill="1" applyBorder="1" applyAlignment="1">
      <alignment horizontal="center" vertical="center" wrapText="1"/>
    </xf>
    <xf numFmtId="9" fontId="26" fillId="3" borderId="4" xfId="0" applyNumberFormat="1" applyFont="1" applyFill="1" applyBorder="1" applyAlignment="1">
      <alignment horizontal="center" vertical="center" wrapText="1"/>
    </xf>
    <xf numFmtId="9" fontId="26" fillId="3" borderId="5" xfId="0" applyNumberFormat="1" applyFont="1" applyFill="1" applyBorder="1" applyAlignment="1">
      <alignment horizontal="center" vertical="center" wrapText="1"/>
    </xf>
    <xf numFmtId="9" fontId="26" fillId="3" borderId="15" xfId="0" applyNumberFormat="1" applyFont="1" applyFill="1" applyBorder="1" applyAlignment="1">
      <alignment horizontal="center" vertical="center" wrapText="1"/>
    </xf>
    <xf numFmtId="0" fontId="20" fillId="0" borderId="4" xfId="0" applyFont="1" applyBorder="1" applyAlignment="1">
      <alignment horizontal="center" vertical="top" wrapText="1"/>
    </xf>
    <xf numFmtId="0" fontId="20" fillId="0" borderId="5" xfId="0" applyFont="1" applyBorder="1" applyAlignment="1">
      <alignment horizontal="center" vertical="top" wrapText="1"/>
    </xf>
    <xf numFmtId="0" fontId="20" fillId="0" borderId="15" xfId="0" applyFont="1" applyBorder="1" applyAlignment="1">
      <alignment horizontal="center" vertical="top"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5" fillId="14" borderId="1" xfId="0" applyFont="1" applyFill="1" applyBorder="1" applyAlignment="1">
      <alignment horizontal="center" vertical="center" wrapText="1"/>
    </xf>
    <xf numFmtId="0" fontId="25" fillId="14" borderId="2" xfId="0" applyFont="1" applyFill="1" applyBorder="1" applyAlignment="1">
      <alignment horizontal="center" vertical="center" wrapText="1"/>
    </xf>
    <xf numFmtId="0" fontId="25" fillId="14"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15" xfId="0" applyFont="1" applyFill="1" applyBorder="1" applyAlignment="1">
      <alignment horizontal="center"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15" xfId="0" applyFont="1" applyBorder="1" applyAlignment="1">
      <alignment horizontal="left" vertical="top"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5" xfId="0" applyFont="1" applyBorder="1" applyAlignment="1">
      <alignment horizontal="center" vertical="top" wrapText="1"/>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1" fillId="11" borderId="4" xfId="0" applyFont="1" applyFill="1" applyBorder="1" applyAlignment="1">
      <alignment horizontal="left" vertical="center" wrapText="1"/>
    </xf>
    <xf numFmtId="0" fontId="21" fillId="11" borderId="5" xfId="0" applyFont="1" applyFill="1" applyBorder="1" applyAlignment="1">
      <alignment horizontal="left" vertical="center" wrapText="1"/>
    </xf>
    <xf numFmtId="0" fontId="21" fillId="11" borderId="15" xfId="0" applyFont="1" applyFill="1" applyBorder="1" applyAlignment="1">
      <alignment horizontal="left" vertical="center" wrapText="1"/>
    </xf>
    <xf numFmtId="0" fontId="21" fillId="0" borderId="1" xfId="0" applyFont="1" applyFill="1" applyBorder="1" applyAlignment="1">
      <alignment horizontal="left" vertical="center" wrapText="1"/>
    </xf>
    <xf numFmtId="9" fontId="21" fillId="0" borderId="4" xfId="0" applyNumberFormat="1" applyFont="1" applyFill="1" applyBorder="1" applyAlignment="1">
      <alignment horizontal="center" vertical="center" wrapText="1"/>
    </xf>
    <xf numFmtId="9" fontId="21" fillId="0" borderId="5" xfId="0" applyNumberFormat="1" applyFont="1" applyFill="1" applyBorder="1" applyAlignment="1">
      <alignment horizontal="center" vertical="center" wrapText="1"/>
    </xf>
    <xf numFmtId="9" fontId="21" fillId="0" borderId="15" xfId="0" applyNumberFormat="1"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15" xfId="0" applyFont="1" applyFill="1" applyBorder="1" applyAlignment="1">
      <alignment horizontal="center" vertical="center" wrapText="1"/>
    </xf>
  </cellXfs>
  <cellStyles count="10">
    <cellStyle name="Moneda" xfId="9" builtinId="4"/>
    <cellStyle name="Moneda [0] 2" xfId="1"/>
    <cellStyle name="Moneda 2" xfId="4"/>
    <cellStyle name="Moneda 3" xfId="6"/>
    <cellStyle name="Normal" xfId="0" builtinId="0"/>
    <cellStyle name="Normal 2" xfId="3"/>
    <cellStyle name="Normal 3" xfId="2"/>
    <cellStyle name="Normal 4" xfId="5"/>
    <cellStyle name="Normal 4 2" xfId="8"/>
    <cellStyle name="Porcentaje" xfId="7" builtinId="5"/>
  </cellStyles>
  <dxfs count="0"/>
  <tableStyles count="0" defaultTableStyle="TableStyleMedium2" defaultPivotStyle="PivotStyleLight16"/>
  <colors>
    <mruColors>
      <color rgb="FF002774"/>
      <color rgb="FFF9F674"/>
      <color rgb="FF240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Eje 5 Internacionalizaci&#243;n'!A1"/><Relationship Id="rId13"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4.png"/><Relationship Id="rId12" Type="http://schemas.openxmlformats.org/officeDocument/2006/relationships/hyperlink" Target="#'Eje 4 Bienestar'!A1"/><Relationship Id="rId2" Type="http://schemas.openxmlformats.org/officeDocument/2006/relationships/hyperlink" Target="#'Eje 2 Investigaci&#243;n'!A1"/><Relationship Id="rId1" Type="http://schemas.openxmlformats.org/officeDocument/2006/relationships/image" Target="../media/image1.png"/><Relationship Id="rId6" Type="http://schemas.openxmlformats.org/officeDocument/2006/relationships/hyperlink" Target="#'Eje 3 Proyecci&#243;n Social'!A1"/><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Eje 7 Gesti&#243;n de Recursos'!A1"/><Relationship Id="rId4" Type="http://schemas.openxmlformats.org/officeDocument/2006/relationships/hyperlink" Target="#'Eje 1 Docencia'!A1"/><Relationship Id="rId9" Type="http://schemas.openxmlformats.org/officeDocument/2006/relationships/image" Target="../media/image5.png"/><Relationship Id="rId14" Type="http://schemas.openxmlformats.org/officeDocument/2006/relationships/hyperlink" Target="#'Eje 6 Procesos Academicos&amp;adm.'!A1"/></Relationships>
</file>

<file path=xl/drawings/_rels/drawing2.xml.rels><?xml version="1.0" encoding="UTF-8" standalone="yes"?>
<Relationships xmlns="http://schemas.openxmlformats.org/package/2006/relationships"><Relationship Id="rId3" Type="http://schemas.openxmlformats.org/officeDocument/2006/relationships/hyperlink" Target="#'Eje 2 Investigaci&#243;n'!A1"/><Relationship Id="rId2" Type="http://schemas.openxmlformats.org/officeDocument/2006/relationships/hyperlink" Target="#PAA!A1"/><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Eje 1 Docencia'!A1"/><Relationship Id="rId2" Type="http://schemas.openxmlformats.org/officeDocument/2006/relationships/image" Target="../media/image9.png"/><Relationship Id="rId1" Type="http://schemas.openxmlformats.org/officeDocument/2006/relationships/hyperlink" Target="#PAA!A1"/><Relationship Id="rId4" Type="http://schemas.openxmlformats.org/officeDocument/2006/relationships/hyperlink" Target="#'Eje 3 Proyecci&#243;n Social'!A1"/></Relationships>
</file>

<file path=xl/drawings/_rels/drawing4.xml.rels><?xml version="1.0" encoding="UTF-8" standalone="yes"?>
<Relationships xmlns="http://schemas.openxmlformats.org/package/2006/relationships"><Relationship Id="rId3" Type="http://schemas.openxmlformats.org/officeDocument/2006/relationships/hyperlink" Target="#'Eje 4 Bienestar'!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2 Investigaci&#243;n'!A1"/></Relationships>
</file>

<file path=xl/drawings/_rels/drawing5.xml.rels><?xml version="1.0" encoding="UTF-8" standalone="yes"?>
<Relationships xmlns="http://schemas.openxmlformats.org/package/2006/relationships"><Relationship Id="rId3" Type="http://schemas.openxmlformats.org/officeDocument/2006/relationships/hyperlink" Target="#'Eje 5 Internacionalizaci&#243;n'!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3 Proyecci&#243;n Social'!A1"/></Relationships>
</file>

<file path=xl/drawings/_rels/drawing6.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4 Bienestar'!A1"/></Relationships>
</file>

<file path=xl/drawings/_rels/drawing7.xml.rels><?xml version="1.0" encoding="UTF-8" standalone="yes"?>
<Relationships xmlns="http://schemas.openxmlformats.org/package/2006/relationships"><Relationship Id="rId3" Type="http://schemas.openxmlformats.org/officeDocument/2006/relationships/hyperlink" Target="#'Eje 7 Gesti&#243;n de Recursos'!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5 Internacionalizaci&#243;n'!A1"/></Relationships>
</file>

<file path=xl/drawings/_rels/drawing8.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12784668</xdr:colOff>
      <xdr:row>8</xdr:row>
      <xdr:rowOff>126999</xdr:rowOff>
    </xdr:from>
    <xdr:to>
      <xdr:col>0</xdr:col>
      <xdr:colOff>14467418</xdr:colOff>
      <xdr:row>10</xdr:row>
      <xdr:rowOff>31749</xdr:rowOff>
    </xdr:to>
    <xdr:sp macro="" textlink="">
      <xdr:nvSpPr>
        <xdr:cNvPr id="15" name="CuadroTexto 14">
          <a:extLst>
            <a:ext uri="{FF2B5EF4-FFF2-40B4-BE49-F238E27FC236}">
              <a16:creationId xmlns:a16="http://schemas.microsoft.com/office/drawing/2014/main" xmlns="" id="{00000000-0008-0000-0000-00000F000000}"/>
            </a:ext>
          </a:extLst>
        </xdr:cNvPr>
        <xdr:cNvSpPr txBox="1"/>
      </xdr:nvSpPr>
      <xdr:spPr>
        <a:xfrm>
          <a:off x="12784668" y="7302499"/>
          <a:ext cx="1682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b="1" i="1"/>
            <a:t>Version</a:t>
          </a:r>
          <a:r>
            <a:rPr lang="es-CO" sz="1800" b="1" i="1" baseline="0"/>
            <a:t> 2020.1</a:t>
          </a:r>
          <a:endParaRPr lang="es-CO" sz="1800" b="1" i="1"/>
        </a:p>
      </xdr:txBody>
    </xdr:sp>
    <xdr:clientData/>
  </xdr:twoCellAnchor>
  <xdr:twoCellAnchor>
    <xdr:from>
      <xdr:col>0</xdr:col>
      <xdr:colOff>1092994</xdr:colOff>
      <xdr:row>1</xdr:row>
      <xdr:rowOff>21429</xdr:rowOff>
    </xdr:from>
    <xdr:to>
      <xdr:col>2</xdr:col>
      <xdr:colOff>3514725</xdr:colOff>
      <xdr:row>1</xdr:row>
      <xdr:rowOff>354540</xdr:rowOff>
    </xdr:to>
    <xdr:sp macro="" textlink="">
      <xdr:nvSpPr>
        <xdr:cNvPr id="5" name="4 CuadroTexto"/>
        <xdr:cNvSpPr txBox="1"/>
      </xdr:nvSpPr>
      <xdr:spPr>
        <a:xfrm>
          <a:off x="1092994" y="278604"/>
          <a:ext cx="9555956" cy="333111"/>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2800" b="1">
              <a:solidFill>
                <a:srgbClr val="002774"/>
              </a:solidFill>
            </a:rPr>
            <a:t>PLAN</a:t>
          </a:r>
          <a:r>
            <a:rPr lang="es-CO" sz="2800" b="1" baseline="0">
              <a:solidFill>
                <a:srgbClr val="002774"/>
              </a:solidFill>
            </a:rPr>
            <a:t> ANUAL DE ACCIÓN GENERAL - PAAG 2020</a:t>
          </a:r>
        </a:p>
      </xdr:txBody>
    </xdr:sp>
    <xdr:clientData/>
  </xdr:twoCellAnchor>
  <xdr:oneCellAnchor>
    <xdr:from>
      <xdr:col>2</xdr:col>
      <xdr:colOff>3688291</xdr:colOff>
      <xdr:row>0</xdr:row>
      <xdr:rowOff>28575</xdr:rowOff>
    </xdr:from>
    <xdr:ext cx="1076325" cy="1349642"/>
    <xdr:pic>
      <xdr:nvPicPr>
        <xdr:cNvPr id="78"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2516" y="28575"/>
          <a:ext cx="1076325" cy="1349642"/>
        </a:xfrm>
        <a:prstGeom prst="rect">
          <a:avLst/>
        </a:prstGeom>
      </xdr:spPr>
    </xdr:pic>
    <xdr:clientData/>
  </xdr:oneCellAnchor>
  <xdr:twoCellAnchor>
    <xdr:from>
      <xdr:col>1</xdr:col>
      <xdr:colOff>2000250</xdr:colOff>
      <xdr:row>2</xdr:row>
      <xdr:rowOff>751417</xdr:rowOff>
    </xdr:from>
    <xdr:to>
      <xdr:col>2</xdr:col>
      <xdr:colOff>4931864</xdr:colOff>
      <xdr:row>2</xdr:row>
      <xdr:rowOff>3547533</xdr:rowOff>
    </xdr:to>
    <xdr:sp macro="" textlink="">
      <xdr:nvSpPr>
        <xdr:cNvPr id="105" name="104 Rectángulo redondeado"/>
        <xdr:cNvSpPr/>
      </xdr:nvSpPr>
      <xdr:spPr>
        <a:xfrm>
          <a:off x="5577417" y="1365250"/>
          <a:ext cx="7535364" cy="279611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2264833</xdr:colOff>
      <xdr:row>2</xdr:row>
      <xdr:rowOff>1272116</xdr:rowOff>
    </xdr:from>
    <xdr:to>
      <xdr:col>2</xdr:col>
      <xdr:colOff>4751916</xdr:colOff>
      <xdr:row>2</xdr:row>
      <xdr:rowOff>2811943</xdr:rowOff>
    </xdr:to>
    <xdr:grpSp>
      <xdr:nvGrpSpPr>
        <xdr:cNvPr id="106" name="121 Grupo"/>
        <xdr:cNvGrpSpPr/>
      </xdr:nvGrpSpPr>
      <xdr:grpSpPr>
        <a:xfrm>
          <a:off x="5293783" y="1891241"/>
          <a:ext cx="6592358" cy="1539827"/>
          <a:chOff x="1408469" y="1027316"/>
          <a:chExt cx="7628027" cy="2139493"/>
        </a:xfrm>
      </xdr:grpSpPr>
      <xdr:sp macro="" textlink="">
        <xdr:nvSpPr>
          <xdr:cNvPr id="107" name="3 Rectángulo redondeado"/>
          <xdr:cNvSpPr/>
        </xdr:nvSpPr>
        <xdr:spPr>
          <a:xfrm>
            <a:off x="4002885" y="1027316"/>
            <a:ext cx="2795515" cy="720080"/>
          </a:xfrm>
          <a:prstGeom prst="roundRect">
            <a:avLst/>
          </a:prstGeom>
          <a:solidFill>
            <a:srgbClr val="002774"/>
          </a:solidFill>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chemeClr val="bg1"/>
                </a:solidFill>
              </a:rPr>
              <a:t>Plan de Desarrollo Institucional 2020-2025</a:t>
            </a:r>
          </a:p>
        </xdr:txBody>
      </xdr:sp>
      <xdr:sp macro="" textlink="">
        <xdr:nvSpPr>
          <xdr:cNvPr id="108" name="4 Rectángulo redondeado"/>
          <xdr:cNvSpPr/>
        </xdr:nvSpPr>
        <xdr:spPr>
          <a:xfrm>
            <a:off x="1408469" y="2387528"/>
            <a:ext cx="1568574" cy="779281"/>
          </a:xfrm>
          <a:prstGeom prst="roundRect">
            <a:avLst/>
          </a:prstGeom>
          <a:solidFill>
            <a:schemeClr val="accent4"/>
          </a:solidFill>
          <a:scene3d>
            <a:camera prst="orthographicFront"/>
            <a:lightRig rig="threePt" dir="t"/>
          </a:scene3d>
          <a:sp3d>
            <a:bevelT/>
          </a:sp3d>
        </xdr:spPr>
        <xdr:style>
          <a:lnRef idx="1">
            <a:schemeClr val="accent6"/>
          </a:lnRef>
          <a:fillRef idx="3">
            <a:schemeClr val="accent6"/>
          </a:fillRef>
          <a:effectRef idx="2">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050" b="1">
                <a:solidFill>
                  <a:srgbClr val="002774"/>
                </a:solidFill>
              </a:rPr>
              <a:t>Plan Anual de Acción General 2020</a:t>
            </a:r>
          </a:p>
        </xdr:txBody>
      </xdr:sp>
      <xdr:sp macro="" textlink="">
        <xdr:nvSpPr>
          <xdr:cNvPr id="109" name="5 Rectángulo redondeado"/>
          <xdr:cNvSpPr/>
        </xdr:nvSpPr>
        <xdr:spPr>
          <a:xfrm>
            <a:off x="3059832"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2021</a:t>
            </a:r>
          </a:p>
        </xdr:txBody>
      </xdr:sp>
      <xdr:sp macro="" textlink="">
        <xdr:nvSpPr>
          <xdr:cNvPr id="110" name="6 Rectángulo redondeado"/>
          <xdr:cNvSpPr/>
        </xdr:nvSpPr>
        <xdr:spPr>
          <a:xfrm>
            <a:off x="4283968" y="24110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2022</a:t>
            </a:r>
          </a:p>
        </xdr:txBody>
      </xdr:sp>
      <xdr:sp macro="" textlink="">
        <xdr:nvSpPr>
          <xdr:cNvPr id="132" name="7 Rectángulo redondeado"/>
          <xdr:cNvSpPr/>
        </xdr:nvSpPr>
        <xdr:spPr>
          <a:xfrm>
            <a:off x="552572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2023</a:t>
            </a:r>
          </a:p>
        </xdr:txBody>
      </xdr:sp>
      <xdr:sp macro="" textlink="">
        <xdr:nvSpPr>
          <xdr:cNvPr id="141" name="8 Rectángulo redondeado"/>
          <xdr:cNvSpPr/>
        </xdr:nvSpPr>
        <xdr:spPr>
          <a:xfrm>
            <a:off x="673224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2024</a:t>
            </a:r>
          </a:p>
        </xdr:txBody>
      </xdr:sp>
      <xdr:sp macro="" textlink="">
        <xdr:nvSpPr>
          <xdr:cNvPr id="142" name="9 Rectángulo redondeado"/>
          <xdr:cNvSpPr/>
        </xdr:nvSpPr>
        <xdr:spPr>
          <a:xfrm>
            <a:off x="7956376" y="2374649"/>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2025</a:t>
            </a:r>
          </a:p>
        </xdr:txBody>
      </xdr:sp>
      <xdr:cxnSp macro="">
        <xdr:nvCxnSpPr>
          <xdr:cNvPr id="143" name="46 Conector recto de flecha"/>
          <xdr:cNvCxnSpPr/>
        </xdr:nvCxnSpPr>
        <xdr:spPr>
          <a:xfrm flipH="1">
            <a:off x="2375756" y="1747396"/>
            <a:ext cx="3022204" cy="66530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4" name="81 Conector recto de flecha"/>
          <xdr:cNvCxnSpPr/>
        </xdr:nvCxnSpPr>
        <xdr:spPr>
          <a:xfrm flipH="1">
            <a:off x="3599892" y="1747396"/>
            <a:ext cx="1798068"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5" name="84 Conector recto de flecha"/>
          <xdr:cNvCxnSpPr/>
        </xdr:nvCxnSpPr>
        <xdr:spPr>
          <a:xfrm flipH="1">
            <a:off x="4824028" y="1747396"/>
            <a:ext cx="573932" cy="6636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6" name="87 Conector recto de flecha"/>
          <xdr:cNvCxnSpPr/>
        </xdr:nvCxnSpPr>
        <xdr:spPr>
          <a:xfrm>
            <a:off x="5397960" y="1747396"/>
            <a:ext cx="66782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7" name="90 Conector recto de flecha"/>
          <xdr:cNvCxnSpPr/>
        </xdr:nvCxnSpPr>
        <xdr:spPr>
          <a:xfrm>
            <a:off x="5397960" y="1747396"/>
            <a:ext cx="187434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8" name="93 Conector recto de flecha"/>
          <xdr:cNvCxnSpPr/>
        </xdr:nvCxnSpPr>
        <xdr:spPr>
          <a:xfrm>
            <a:off x="5397960" y="1747396"/>
            <a:ext cx="3098476" cy="62725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1102103</xdr:colOff>
      <xdr:row>2</xdr:row>
      <xdr:rowOff>691094</xdr:rowOff>
    </xdr:from>
    <xdr:to>
      <xdr:col>1</xdr:col>
      <xdr:colOff>1645773</xdr:colOff>
      <xdr:row>2</xdr:row>
      <xdr:rowOff>1051094</xdr:rowOff>
    </xdr:to>
    <xdr:grpSp>
      <xdr:nvGrpSpPr>
        <xdr:cNvPr id="149" name="Grupo 43">
          <a:extLst>
            <a:ext uri="{FF2B5EF4-FFF2-40B4-BE49-F238E27FC236}">
              <a16:creationId xmlns="" xmlns:a16="http://schemas.microsoft.com/office/drawing/2014/main" id="{00000000-0008-0000-0800-00002C000000}"/>
            </a:ext>
          </a:extLst>
        </xdr:cNvPr>
        <xdr:cNvGrpSpPr/>
      </xdr:nvGrpSpPr>
      <xdr:grpSpPr>
        <a:xfrm>
          <a:off x="1102103" y="1310219"/>
          <a:ext cx="3572620" cy="360000"/>
          <a:chOff x="323851" y="1174753"/>
          <a:chExt cx="3118124" cy="360000"/>
        </a:xfrm>
      </xdr:grpSpPr>
      <xdr:sp macro="" textlink="">
        <xdr:nvSpPr>
          <xdr:cNvPr id="150" name="Rectángulo redondeado 2">
            <a:hlinkClick xmlns:r="http://schemas.openxmlformats.org/officeDocument/2006/relationships" r:id="rId2"/>
            <a:extLst>
              <a:ext uri="{FF2B5EF4-FFF2-40B4-BE49-F238E27FC236}">
                <a16:creationId xmlns="" xmlns:a16="http://schemas.microsoft.com/office/drawing/2014/main" id="{00000000-0008-0000-0800-000003000000}"/>
              </a:ext>
            </a:extLst>
          </xdr:cNvPr>
          <xdr:cNvSpPr/>
        </xdr:nvSpPr>
        <xdr:spPr>
          <a:xfrm>
            <a:off x="561975" y="1238250"/>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No.2 INVESTIGACIÓN</a:t>
            </a:r>
            <a:endParaRPr lang="es-CO" sz="1100" b="1">
              <a:solidFill>
                <a:srgbClr val="002774"/>
              </a:solidFill>
              <a:latin typeface="Corbel" panose="020B0503020204020204" pitchFamily="34" charset="0"/>
            </a:endParaRPr>
          </a:p>
        </xdr:txBody>
      </xdr:sp>
      <xdr:pic>
        <xdr:nvPicPr>
          <xdr:cNvPr id="151" name="Imagen 3">
            <a:extLst>
              <a:ext uri="{FF2B5EF4-FFF2-40B4-BE49-F238E27FC236}">
                <a16:creationId xmlns="" xmlns:a16="http://schemas.microsoft.com/office/drawing/2014/main" id="{00000000-0008-0000-0800-000004000000}"/>
              </a:ext>
            </a:extLst>
          </xdr:cNvPr>
          <xdr:cNvPicPr preferRelativeResize="0">
            <a:picLocks/>
          </xdr:cNvPicPr>
        </xdr:nvPicPr>
        <xdr:blipFill>
          <a:blip xmlns:r="http://schemas.openxmlformats.org/officeDocument/2006/relationships" r:embed="rId3"/>
          <a:stretch>
            <a:fillRect/>
          </a:stretch>
        </xdr:blipFill>
        <xdr:spPr>
          <a:xfrm>
            <a:off x="323851" y="1174753"/>
            <a:ext cx="360000" cy="360000"/>
          </a:xfrm>
          <a:prstGeom prst="rect">
            <a:avLst/>
          </a:prstGeom>
        </xdr:spPr>
      </xdr:pic>
    </xdr:grpSp>
    <xdr:clientData/>
  </xdr:twoCellAnchor>
  <xdr:twoCellAnchor>
    <xdr:from>
      <xdr:col>0</xdr:col>
      <xdr:colOff>1038225</xdr:colOff>
      <xdr:row>2</xdr:row>
      <xdr:rowOff>116417</xdr:rowOff>
    </xdr:from>
    <xdr:to>
      <xdr:col>1</xdr:col>
      <xdr:colOff>1690669</xdr:colOff>
      <xdr:row>2</xdr:row>
      <xdr:rowOff>477138</xdr:rowOff>
    </xdr:to>
    <xdr:grpSp>
      <xdr:nvGrpSpPr>
        <xdr:cNvPr id="152" name="Grupo 42">
          <a:hlinkClick xmlns:r="http://schemas.openxmlformats.org/officeDocument/2006/relationships" r:id="rId4"/>
          <a:extLst>
            <a:ext uri="{FF2B5EF4-FFF2-40B4-BE49-F238E27FC236}">
              <a16:creationId xmlns="" xmlns:a16="http://schemas.microsoft.com/office/drawing/2014/main" id="{00000000-0008-0000-0800-00002B000000}"/>
            </a:ext>
          </a:extLst>
        </xdr:cNvPr>
        <xdr:cNvGrpSpPr/>
      </xdr:nvGrpSpPr>
      <xdr:grpSpPr>
        <a:xfrm>
          <a:off x="1038225" y="735542"/>
          <a:ext cx="3681394" cy="360721"/>
          <a:chOff x="252944" y="600076"/>
          <a:chExt cx="3184794" cy="360721"/>
        </a:xfrm>
      </xdr:grpSpPr>
      <xdr:sp macro="" textlink="">
        <xdr:nvSpPr>
          <xdr:cNvPr id="153" name="Rectángulo redondeado 5">
            <a:extLst>
              <a:ext uri="{FF2B5EF4-FFF2-40B4-BE49-F238E27FC236}">
                <a16:creationId xmlns="" xmlns:a16="http://schemas.microsoft.com/office/drawing/2014/main" id="{00000000-0008-0000-0800-000006000000}"/>
              </a:ext>
            </a:extLst>
          </xdr:cNvPr>
          <xdr:cNvSpPr/>
        </xdr:nvSpPr>
        <xdr:spPr>
          <a:xfrm>
            <a:off x="557738" y="672797"/>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No.1 DOCENCIA</a:t>
            </a:r>
            <a:endParaRPr lang="es-CO" sz="1200" b="1">
              <a:solidFill>
                <a:srgbClr val="002774"/>
              </a:solidFill>
              <a:latin typeface="Corbel" panose="020B0503020204020204" pitchFamily="34" charset="0"/>
            </a:endParaRPr>
          </a:p>
        </xdr:txBody>
      </xdr:sp>
      <xdr:pic>
        <xdr:nvPicPr>
          <xdr:cNvPr id="154" name="Imagen 6">
            <a:extLst>
              <a:ext uri="{FF2B5EF4-FFF2-40B4-BE49-F238E27FC236}">
                <a16:creationId xmlns="" xmlns:a16="http://schemas.microsoft.com/office/drawing/2014/main" id="{00000000-0008-0000-0800-000007000000}"/>
              </a:ext>
            </a:extLst>
          </xdr:cNvPr>
          <xdr:cNvPicPr preferRelativeResize="0">
            <a:picLocks/>
          </xdr:cNvPicPr>
        </xdr:nvPicPr>
        <xdr:blipFill>
          <a:blip xmlns:r="http://schemas.openxmlformats.org/officeDocument/2006/relationships" r:embed="rId5"/>
          <a:stretch>
            <a:fillRect/>
          </a:stretch>
        </xdr:blipFill>
        <xdr:spPr>
          <a:xfrm>
            <a:off x="252944" y="600076"/>
            <a:ext cx="360000" cy="360000"/>
          </a:xfrm>
          <a:prstGeom prst="rect">
            <a:avLst/>
          </a:prstGeom>
        </xdr:spPr>
      </xdr:pic>
    </xdr:grpSp>
    <xdr:clientData/>
  </xdr:twoCellAnchor>
  <xdr:twoCellAnchor>
    <xdr:from>
      <xdr:col>0</xdr:col>
      <xdr:colOff>1062674</xdr:colOff>
      <xdr:row>2</xdr:row>
      <xdr:rowOff>1246717</xdr:rowOff>
    </xdr:from>
    <xdr:to>
      <xdr:col>1</xdr:col>
      <xdr:colOff>1669440</xdr:colOff>
      <xdr:row>2</xdr:row>
      <xdr:rowOff>1610615</xdr:rowOff>
    </xdr:to>
    <xdr:grpSp>
      <xdr:nvGrpSpPr>
        <xdr:cNvPr id="155" name="Grupo 44">
          <a:hlinkClick xmlns:r="http://schemas.openxmlformats.org/officeDocument/2006/relationships" r:id="rId6"/>
          <a:extLst>
            <a:ext uri="{FF2B5EF4-FFF2-40B4-BE49-F238E27FC236}">
              <a16:creationId xmlns="" xmlns:a16="http://schemas.microsoft.com/office/drawing/2014/main" id="{00000000-0008-0000-0800-00002D000000}"/>
            </a:ext>
          </a:extLst>
        </xdr:cNvPr>
        <xdr:cNvGrpSpPr/>
      </xdr:nvGrpSpPr>
      <xdr:grpSpPr>
        <a:xfrm>
          <a:off x="1062674" y="1865842"/>
          <a:ext cx="3635716" cy="363898"/>
          <a:chOff x="295277" y="1730376"/>
          <a:chExt cx="3165749" cy="363898"/>
        </a:xfrm>
      </xdr:grpSpPr>
      <xdr:sp macro="" textlink="">
        <xdr:nvSpPr>
          <xdr:cNvPr id="156" name="Rectángulo redondeado 14">
            <a:extLst>
              <a:ext uri="{FF2B5EF4-FFF2-40B4-BE49-F238E27FC236}">
                <a16:creationId xmlns="" xmlns:a16="http://schemas.microsoft.com/office/drawing/2014/main" id="{00000000-0008-0000-0800-00000F000000}"/>
              </a:ext>
            </a:extLst>
          </xdr:cNvPr>
          <xdr:cNvSpPr/>
        </xdr:nvSpPr>
        <xdr:spPr>
          <a:xfrm>
            <a:off x="581026" y="1806274"/>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No.3 PROYECCIÓN SOCIAL</a:t>
            </a:r>
            <a:endParaRPr lang="es-CO" sz="1100" b="1">
              <a:solidFill>
                <a:srgbClr val="002774"/>
              </a:solidFill>
              <a:latin typeface="Corbel" panose="020B0503020204020204" pitchFamily="34" charset="0"/>
            </a:endParaRPr>
          </a:p>
        </xdr:txBody>
      </xdr:sp>
      <xdr:pic>
        <xdr:nvPicPr>
          <xdr:cNvPr id="157" name="Imagen 15">
            <a:extLst>
              <a:ext uri="{FF2B5EF4-FFF2-40B4-BE49-F238E27FC236}">
                <a16:creationId xmlns="" xmlns:a16="http://schemas.microsoft.com/office/drawing/2014/main" id="{00000000-0008-0000-0800-000010000000}"/>
              </a:ext>
            </a:extLst>
          </xdr:cNvPr>
          <xdr:cNvPicPr preferRelativeResize="0">
            <a:picLocks/>
          </xdr:cNvPicPr>
        </xdr:nvPicPr>
        <xdr:blipFill>
          <a:blip xmlns:r="http://schemas.openxmlformats.org/officeDocument/2006/relationships" r:embed="rId7"/>
          <a:stretch>
            <a:fillRect/>
          </a:stretch>
        </xdr:blipFill>
        <xdr:spPr>
          <a:xfrm>
            <a:off x="295277" y="1730376"/>
            <a:ext cx="360000" cy="360000"/>
          </a:xfrm>
          <a:prstGeom prst="rect">
            <a:avLst/>
          </a:prstGeom>
        </xdr:spPr>
      </xdr:pic>
    </xdr:grpSp>
    <xdr:clientData/>
  </xdr:twoCellAnchor>
  <xdr:twoCellAnchor>
    <xdr:from>
      <xdr:col>0</xdr:col>
      <xdr:colOff>1126018</xdr:colOff>
      <xdr:row>2</xdr:row>
      <xdr:rowOff>2347124</xdr:rowOff>
    </xdr:from>
    <xdr:to>
      <xdr:col>1</xdr:col>
      <xdr:colOff>1624646</xdr:colOff>
      <xdr:row>2</xdr:row>
      <xdr:rowOff>2707124</xdr:rowOff>
    </xdr:to>
    <xdr:grpSp>
      <xdr:nvGrpSpPr>
        <xdr:cNvPr id="158" name="Grupo 46">
          <a:hlinkClick xmlns:r="http://schemas.openxmlformats.org/officeDocument/2006/relationships" r:id="rId8"/>
          <a:extLst>
            <a:ext uri="{FF2B5EF4-FFF2-40B4-BE49-F238E27FC236}">
              <a16:creationId xmlns="" xmlns:a16="http://schemas.microsoft.com/office/drawing/2014/main" id="{00000000-0008-0000-0800-00002F000000}"/>
            </a:ext>
          </a:extLst>
        </xdr:cNvPr>
        <xdr:cNvGrpSpPr/>
      </xdr:nvGrpSpPr>
      <xdr:grpSpPr>
        <a:xfrm>
          <a:off x="1126018" y="2966249"/>
          <a:ext cx="3527578" cy="360000"/>
          <a:chOff x="355602" y="2956988"/>
          <a:chExt cx="3110714" cy="360000"/>
        </a:xfrm>
      </xdr:grpSpPr>
      <xdr:sp macro="" textlink="">
        <xdr:nvSpPr>
          <xdr:cNvPr id="159" name="Rectángulo redondeado 20">
            <a:extLst>
              <a:ext uri="{FF2B5EF4-FFF2-40B4-BE49-F238E27FC236}">
                <a16:creationId xmlns="" xmlns:a16="http://schemas.microsoft.com/office/drawing/2014/main" id="{00000000-0008-0000-0800-000015000000}"/>
              </a:ext>
            </a:extLst>
          </xdr:cNvPr>
          <xdr:cNvSpPr/>
        </xdr:nvSpPr>
        <xdr:spPr>
          <a:xfrm>
            <a:off x="586316" y="3014888"/>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No.5 INTERNACIONALIZACIÓN</a:t>
            </a:r>
            <a:endParaRPr lang="es-CO" sz="1100" b="1">
              <a:solidFill>
                <a:srgbClr val="1E3866"/>
              </a:solidFill>
              <a:latin typeface="Corbel" panose="020B0503020204020204" pitchFamily="34" charset="0"/>
            </a:endParaRPr>
          </a:p>
        </xdr:txBody>
      </xdr:sp>
      <xdr:pic>
        <xdr:nvPicPr>
          <xdr:cNvPr id="160" name="Imagen 21">
            <a:extLst>
              <a:ext uri="{FF2B5EF4-FFF2-40B4-BE49-F238E27FC236}">
                <a16:creationId xmlns="" xmlns:a16="http://schemas.microsoft.com/office/drawing/2014/main" id="{00000000-0008-0000-0800-000016000000}"/>
              </a:ext>
            </a:extLst>
          </xdr:cNvPr>
          <xdr:cNvPicPr preferRelativeResize="0">
            <a:picLocks/>
          </xdr:cNvPicPr>
        </xdr:nvPicPr>
        <xdr:blipFill>
          <a:blip xmlns:r="http://schemas.openxmlformats.org/officeDocument/2006/relationships" r:embed="rId9"/>
          <a:stretch>
            <a:fillRect/>
          </a:stretch>
        </xdr:blipFill>
        <xdr:spPr>
          <a:xfrm>
            <a:off x="355602" y="2956988"/>
            <a:ext cx="360000" cy="360000"/>
          </a:xfrm>
          <a:prstGeom prst="rect">
            <a:avLst/>
          </a:prstGeom>
        </xdr:spPr>
      </xdr:pic>
    </xdr:grpSp>
    <xdr:clientData/>
  </xdr:twoCellAnchor>
  <xdr:twoCellAnchor>
    <xdr:from>
      <xdr:col>0</xdr:col>
      <xdr:colOff>1128911</xdr:colOff>
      <xdr:row>2</xdr:row>
      <xdr:rowOff>3511478</xdr:rowOff>
    </xdr:from>
    <xdr:to>
      <xdr:col>1</xdr:col>
      <xdr:colOff>1633073</xdr:colOff>
      <xdr:row>2</xdr:row>
      <xdr:rowOff>3861953</xdr:rowOff>
    </xdr:to>
    <xdr:grpSp>
      <xdr:nvGrpSpPr>
        <xdr:cNvPr id="161" name="Grupo 48">
          <a:hlinkClick xmlns:r="http://schemas.openxmlformats.org/officeDocument/2006/relationships" r:id="rId10"/>
          <a:extLst>
            <a:ext uri="{FF2B5EF4-FFF2-40B4-BE49-F238E27FC236}">
              <a16:creationId xmlns="" xmlns:a16="http://schemas.microsoft.com/office/drawing/2014/main" id="{00000000-0008-0000-0800-000031000000}"/>
            </a:ext>
          </a:extLst>
        </xdr:cNvPr>
        <xdr:cNvGrpSpPr/>
      </xdr:nvGrpSpPr>
      <xdr:grpSpPr>
        <a:xfrm>
          <a:off x="1128911" y="4130603"/>
          <a:ext cx="3533112" cy="350475"/>
          <a:chOff x="374651" y="4162164"/>
          <a:chExt cx="3098016" cy="360000"/>
        </a:xfrm>
      </xdr:grpSpPr>
      <xdr:sp macro="" textlink="">
        <xdr:nvSpPr>
          <xdr:cNvPr id="184" name="Rectángulo redondeado 22">
            <a:extLst>
              <a:ext uri="{FF2B5EF4-FFF2-40B4-BE49-F238E27FC236}">
                <a16:creationId xmlns="" xmlns:a16="http://schemas.microsoft.com/office/drawing/2014/main" id="{00000000-0008-0000-0800-000017000000}"/>
              </a:ext>
            </a:extLst>
          </xdr:cNvPr>
          <xdr:cNvSpPr/>
        </xdr:nvSpPr>
        <xdr:spPr>
          <a:xfrm>
            <a:off x="592667" y="4229855"/>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 EJE ESTRATÉGICO No. 7 GESTIÓN INTEGRAL DE RECURSOS</a:t>
            </a:r>
            <a:endParaRPr lang="es-CO" sz="1100" b="1">
              <a:solidFill>
                <a:srgbClr val="1E3866"/>
              </a:solidFill>
              <a:latin typeface="Corbel" panose="020B0503020204020204" pitchFamily="34" charset="0"/>
            </a:endParaRPr>
          </a:p>
        </xdr:txBody>
      </xdr:sp>
      <xdr:pic>
        <xdr:nvPicPr>
          <xdr:cNvPr id="185" name="Imagen 23">
            <a:extLst>
              <a:ext uri="{FF2B5EF4-FFF2-40B4-BE49-F238E27FC236}">
                <a16:creationId xmlns="" xmlns:a16="http://schemas.microsoft.com/office/drawing/2014/main" id="{00000000-0008-0000-0800-000018000000}"/>
              </a:ext>
            </a:extLst>
          </xdr:cNvPr>
          <xdr:cNvPicPr preferRelativeResize="0">
            <a:picLocks/>
          </xdr:cNvPicPr>
        </xdr:nvPicPr>
        <xdr:blipFill>
          <a:blip xmlns:r="http://schemas.openxmlformats.org/officeDocument/2006/relationships" r:embed="rId11"/>
          <a:stretch>
            <a:fillRect/>
          </a:stretch>
        </xdr:blipFill>
        <xdr:spPr>
          <a:xfrm>
            <a:off x="374651" y="4162164"/>
            <a:ext cx="360000" cy="360000"/>
          </a:xfrm>
          <a:prstGeom prst="rect">
            <a:avLst/>
          </a:prstGeom>
        </xdr:spPr>
      </xdr:pic>
    </xdr:grpSp>
    <xdr:clientData/>
  </xdr:twoCellAnchor>
  <xdr:twoCellAnchor>
    <xdr:from>
      <xdr:col>0</xdr:col>
      <xdr:colOff>1086918</xdr:colOff>
      <xdr:row>2</xdr:row>
      <xdr:rowOff>1758952</xdr:rowOff>
    </xdr:from>
    <xdr:to>
      <xdr:col>1</xdr:col>
      <xdr:colOff>1654887</xdr:colOff>
      <xdr:row>2</xdr:row>
      <xdr:rowOff>2132370</xdr:rowOff>
    </xdr:to>
    <xdr:grpSp>
      <xdr:nvGrpSpPr>
        <xdr:cNvPr id="186" name="Grupo 45">
          <a:hlinkClick xmlns:r="http://schemas.openxmlformats.org/officeDocument/2006/relationships" r:id="rId12"/>
          <a:extLst>
            <a:ext uri="{FF2B5EF4-FFF2-40B4-BE49-F238E27FC236}">
              <a16:creationId xmlns="" xmlns:a16="http://schemas.microsoft.com/office/drawing/2014/main" id="{00000000-0008-0000-0800-00002E000000}"/>
            </a:ext>
          </a:extLst>
        </xdr:cNvPr>
        <xdr:cNvGrpSpPr/>
      </xdr:nvGrpSpPr>
      <xdr:grpSpPr>
        <a:xfrm>
          <a:off x="1086918" y="2378077"/>
          <a:ext cx="3596919" cy="373418"/>
          <a:chOff x="289982" y="2328336"/>
          <a:chExt cx="3161518" cy="373418"/>
        </a:xfrm>
      </xdr:grpSpPr>
      <xdr:sp macro="" textlink="">
        <xdr:nvSpPr>
          <xdr:cNvPr id="187" name="Rectángulo redondeado 17">
            <a:extLst>
              <a:ext uri="{FF2B5EF4-FFF2-40B4-BE49-F238E27FC236}">
                <a16:creationId xmlns="" xmlns:a16="http://schemas.microsoft.com/office/drawing/2014/main" id="{00000000-0008-0000-0800-000012000000}"/>
              </a:ext>
            </a:extLst>
          </xdr:cNvPr>
          <xdr:cNvSpPr/>
        </xdr:nvSpPr>
        <xdr:spPr>
          <a:xfrm>
            <a:off x="571500" y="2413754"/>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No.4 BIENESTAR</a:t>
            </a:r>
            <a:endParaRPr lang="es-CO" sz="1100" b="1">
              <a:solidFill>
                <a:srgbClr val="1E3866"/>
              </a:solidFill>
              <a:latin typeface="Corbel" panose="020B0503020204020204" pitchFamily="34" charset="0"/>
            </a:endParaRPr>
          </a:p>
        </xdr:txBody>
      </xdr:sp>
      <xdr:pic>
        <xdr:nvPicPr>
          <xdr:cNvPr id="188" name="Imagen 24">
            <a:extLst>
              <a:ext uri="{FF2B5EF4-FFF2-40B4-BE49-F238E27FC236}">
                <a16:creationId xmlns="" xmlns:a16="http://schemas.microsoft.com/office/drawing/2014/main" id="{00000000-0008-0000-0800-000019000000}"/>
              </a:ext>
            </a:extLst>
          </xdr:cNvPr>
          <xdr:cNvPicPr preferRelativeResize="0">
            <a:picLocks/>
          </xdr:cNvPicPr>
        </xdr:nvPicPr>
        <xdr:blipFill>
          <a:blip xmlns:r="http://schemas.openxmlformats.org/officeDocument/2006/relationships" r:embed="rId13"/>
          <a:stretch>
            <a:fillRect/>
          </a:stretch>
        </xdr:blipFill>
        <xdr:spPr>
          <a:xfrm>
            <a:off x="289982" y="2328336"/>
            <a:ext cx="360000" cy="360000"/>
          </a:xfrm>
          <a:prstGeom prst="rect">
            <a:avLst/>
          </a:prstGeom>
        </xdr:spPr>
      </xdr:pic>
    </xdr:grpSp>
    <xdr:clientData/>
  </xdr:twoCellAnchor>
  <xdr:twoCellAnchor>
    <xdr:from>
      <xdr:col>0</xdr:col>
      <xdr:colOff>1093047</xdr:colOff>
      <xdr:row>2</xdr:row>
      <xdr:rowOff>2946747</xdr:rowOff>
    </xdr:from>
    <xdr:to>
      <xdr:col>1</xdr:col>
      <xdr:colOff>1647825</xdr:colOff>
      <xdr:row>2</xdr:row>
      <xdr:rowOff>3306747</xdr:rowOff>
    </xdr:to>
    <xdr:grpSp>
      <xdr:nvGrpSpPr>
        <xdr:cNvPr id="189" name="Grupo 47">
          <a:hlinkClick xmlns:r="http://schemas.openxmlformats.org/officeDocument/2006/relationships" r:id="rId14"/>
          <a:extLst>
            <a:ext uri="{FF2B5EF4-FFF2-40B4-BE49-F238E27FC236}">
              <a16:creationId xmlns="" xmlns:a16="http://schemas.microsoft.com/office/drawing/2014/main" id="{00000000-0008-0000-0800-000030000000}"/>
            </a:ext>
          </a:extLst>
        </xdr:cNvPr>
        <xdr:cNvGrpSpPr/>
      </xdr:nvGrpSpPr>
      <xdr:grpSpPr>
        <a:xfrm>
          <a:off x="1093047" y="3565872"/>
          <a:ext cx="3583728" cy="360000"/>
          <a:chOff x="329143" y="3556611"/>
          <a:chExt cx="3139291" cy="360000"/>
        </a:xfrm>
      </xdr:grpSpPr>
      <xdr:sp macro="" textlink="">
        <xdr:nvSpPr>
          <xdr:cNvPr id="190" name="Rectángulo redondeado 25">
            <a:extLst>
              <a:ext uri="{FF2B5EF4-FFF2-40B4-BE49-F238E27FC236}">
                <a16:creationId xmlns="" xmlns:a16="http://schemas.microsoft.com/office/drawing/2014/main" id="{00000000-0008-0000-0800-00001A000000}"/>
              </a:ext>
            </a:extLst>
          </xdr:cNvPr>
          <xdr:cNvSpPr/>
        </xdr:nvSpPr>
        <xdr:spPr>
          <a:xfrm>
            <a:off x="588434" y="3608612"/>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No.6  PROCESOS ACADÉMICOS Y ADMINISTRATIVOS</a:t>
            </a:r>
            <a:endParaRPr lang="es-CO" sz="1100" b="1">
              <a:solidFill>
                <a:srgbClr val="1E3866"/>
              </a:solidFill>
              <a:latin typeface="Corbel" panose="020B0503020204020204" pitchFamily="34" charset="0"/>
            </a:endParaRPr>
          </a:p>
        </xdr:txBody>
      </xdr:sp>
      <xdr:pic>
        <xdr:nvPicPr>
          <xdr:cNvPr id="191" name="Imagen 9">
            <a:extLst>
              <a:ext uri="{FF2B5EF4-FFF2-40B4-BE49-F238E27FC236}">
                <a16:creationId xmlns="" xmlns:a16="http://schemas.microsoft.com/office/drawing/2014/main" id="{00000000-0008-0000-0800-00000A000000}"/>
              </a:ext>
            </a:extLst>
          </xdr:cNvPr>
          <xdr:cNvPicPr preferRelativeResize="0">
            <a:picLocks/>
          </xdr:cNvPicPr>
        </xdr:nvPicPr>
        <xdr:blipFill>
          <a:blip xmlns:r="http://schemas.openxmlformats.org/officeDocument/2006/relationships" r:embed="rId15"/>
          <a:stretch>
            <a:fillRect/>
          </a:stretch>
        </xdr:blipFill>
        <xdr:spPr>
          <a:xfrm>
            <a:off x="329143" y="3556611"/>
            <a:ext cx="360000" cy="360000"/>
          </a:xfrm>
          <a:prstGeom prst="rect">
            <a:avLst/>
          </a:prstGeom>
        </xdr:spPr>
      </xdr:pic>
    </xdr:grpSp>
    <xdr:clientData/>
  </xdr:twoCellAnchor>
  <xdr:twoCellAnchor>
    <xdr:from>
      <xdr:col>1</xdr:col>
      <xdr:colOff>2476500</xdr:colOff>
      <xdr:row>2</xdr:row>
      <xdr:rowOff>3428999</xdr:rowOff>
    </xdr:from>
    <xdr:to>
      <xdr:col>2</xdr:col>
      <xdr:colOff>4543425</xdr:colOff>
      <xdr:row>2</xdr:row>
      <xdr:rowOff>3962400</xdr:rowOff>
    </xdr:to>
    <xdr:grpSp>
      <xdr:nvGrpSpPr>
        <xdr:cNvPr id="4" name="3 Grupo"/>
        <xdr:cNvGrpSpPr/>
      </xdr:nvGrpSpPr>
      <xdr:grpSpPr>
        <a:xfrm>
          <a:off x="5505450" y="4048124"/>
          <a:ext cx="6172200" cy="533401"/>
          <a:chOff x="5505450" y="4048124"/>
          <a:chExt cx="6172200" cy="533401"/>
        </a:xfrm>
      </xdr:grpSpPr>
      <xdr:sp macro="" textlink="">
        <xdr:nvSpPr>
          <xdr:cNvPr id="3" name="2 CuadroTexto"/>
          <xdr:cNvSpPr txBox="1"/>
        </xdr:nvSpPr>
        <xdr:spPr>
          <a:xfrm>
            <a:off x="5505450" y="4048124"/>
            <a:ext cx="6172200" cy="533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Para</a:t>
            </a:r>
            <a:r>
              <a:rPr lang="es-CO" sz="1100" baseline="0">
                <a:solidFill>
                  <a:schemeClr val="dk1"/>
                </a:solidFill>
                <a:effectLst/>
                <a:latin typeface="+mn-lt"/>
                <a:ea typeface="+mn-ea"/>
                <a:cs typeface="+mn-cs"/>
              </a:rPr>
              <a:t> conocer mas sobre el Plan de Desarrollo Institucional 2020-2025, consulta la siguiente página </a:t>
            </a:r>
            <a:endParaRPr lang="es-CO" sz="1100"/>
          </a:p>
        </xdr:txBody>
      </xdr:sp>
      <xdr:sp macro="" textlink="">
        <xdr:nvSpPr>
          <xdr:cNvPr id="43" name="42 CuadroTexto"/>
          <xdr:cNvSpPr txBox="1"/>
        </xdr:nvSpPr>
        <xdr:spPr>
          <a:xfrm>
            <a:off x="5648325" y="4305300"/>
            <a:ext cx="59721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a:hlinkClick xmlns:r="http://schemas.openxmlformats.org/officeDocument/2006/relationships" r:id=""/>
              </a:rPr>
              <a:t>http://www.unicolmayor.edu.co/portal/PDI2020_2025/</a:t>
            </a:r>
            <a:endParaRPr lang="es-CO"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3114</xdr:colOff>
      <xdr:row>0</xdr:row>
      <xdr:rowOff>96495</xdr:rowOff>
    </xdr:from>
    <xdr:to>
      <xdr:col>5</xdr:col>
      <xdr:colOff>190499</xdr:colOff>
      <xdr:row>2</xdr:row>
      <xdr:rowOff>253999</xdr:rowOff>
    </xdr:to>
    <xdr:pic>
      <xdr:nvPicPr>
        <xdr:cNvPr id="4"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697" y="96495"/>
          <a:ext cx="674219" cy="771337"/>
        </a:xfrm>
        <a:prstGeom prst="rect">
          <a:avLst/>
        </a:prstGeom>
        <a:noFill/>
        <a:ln>
          <a:noFill/>
        </a:ln>
      </xdr:spPr>
    </xdr:pic>
    <xdr:clientData/>
  </xdr:twoCellAnchor>
  <xdr:twoCellAnchor>
    <xdr:from>
      <xdr:col>19</xdr:col>
      <xdr:colOff>661194</xdr:colOff>
      <xdr:row>0</xdr:row>
      <xdr:rowOff>59532</xdr:rowOff>
    </xdr:from>
    <xdr:to>
      <xdr:col>19</xdr:col>
      <xdr:colOff>2044814</xdr:colOff>
      <xdr:row>0</xdr:row>
      <xdr:rowOff>279665</xdr:rowOff>
    </xdr:to>
    <xdr:sp macro="" textlink="">
      <xdr:nvSpPr>
        <xdr:cNvPr id="6" name="Rectángulo redondeado 5">
          <a:hlinkClick xmlns:r="http://schemas.openxmlformats.org/officeDocument/2006/relationships" r:id="rId2"/>
          <a:extLst>
            <a:ext uri="{FF2B5EF4-FFF2-40B4-BE49-F238E27FC236}">
              <a16:creationId xmlns:a16="http://schemas.microsoft.com/office/drawing/2014/main" xmlns="" id="{00000000-0008-0000-0100-000006000000}"/>
            </a:ext>
          </a:extLst>
        </xdr:cNvPr>
        <xdr:cNvSpPr/>
      </xdr:nvSpPr>
      <xdr:spPr>
        <a:xfrm>
          <a:off x="11572611" y="59532"/>
          <a:ext cx="1383620" cy="22013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19</xdr:col>
      <xdr:colOff>671776</xdr:colOff>
      <xdr:row>2</xdr:row>
      <xdr:rowOff>31327</xdr:rowOff>
    </xdr:from>
    <xdr:to>
      <xdr:col>20</xdr:col>
      <xdr:colOff>2229</xdr:colOff>
      <xdr:row>2</xdr:row>
      <xdr:rowOff>274375</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xmlns="" id="{00000000-0008-0000-0100-000007000000}"/>
            </a:ext>
          </a:extLst>
        </xdr:cNvPr>
        <xdr:cNvSpPr/>
      </xdr:nvSpPr>
      <xdr:spPr>
        <a:xfrm>
          <a:off x="11625526" y="645160"/>
          <a:ext cx="1383620" cy="243048"/>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550336</xdr:colOff>
      <xdr:row>0</xdr:row>
      <xdr:rowOff>84667</xdr:rowOff>
    </xdr:from>
    <xdr:to>
      <xdr:col>19</xdr:col>
      <xdr:colOff>2032117</xdr:colOff>
      <xdr:row>0</xdr:row>
      <xdr:rowOff>285750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xmlns="" id="{00000000-0008-0000-0200-000004000000}"/>
            </a:ext>
          </a:extLst>
        </xdr:cNvPr>
        <xdr:cNvSpPr/>
      </xdr:nvSpPr>
      <xdr:spPr>
        <a:xfrm>
          <a:off x="11440586" y="84667"/>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editAs="oneCell">
    <xdr:from>
      <xdr:col>3</xdr:col>
      <xdr:colOff>10583</xdr:colOff>
      <xdr:row>0</xdr:row>
      <xdr:rowOff>84667</xdr:rowOff>
    </xdr:from>
    <xdr:to>
      <xdr:col>5</xdr:col>
      <xdr:colOff>197968</xdr:colOff>
      <xdr:row>2</xdr:row>
      <xdr:rowOff>242171</xdr:rowOff>
    </xdr:to>
    <xdr:pic>
      <xdr:nvPicPr>
        <xdr:cNvPr id="6"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3" y="84667"/>
          <a:ext cx="674219" cy="771337"/>
        </a:xfrm>
        <a:prstGeom prst="rect">
          <a:avLst/>
        </a:prstGeom>
        <a:noFill/>
        <a:ln>
          <a:noFill/>
        </a:ln>
      </xdr:spPr>
    </xdr:pic>
    <xdr:clientData/>
  </xdr:twoCellAnchor>
  <xdr:twoCellAnchor>
    <xdr:from>
      <xdr:col>19</xdr:col>
      <xdr:colOff>582083</xdr:colOff>
      <xdr:row>1</xdr:row>
      <xdr:rowOff>63500</xdr:rowOff>
    </xdr:from>
    <xdr:to>
      <xdr:col>19</xdr:col>
      <xdr:colOff>2000250</xdr:colOff>
      <xdr:row>1</xdr:row>
      <xdr:rowOff>275166</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xmlns="" id="{00000000-0008-0000-0100-000007000000}"/>
            </a:ext>
          </a:extLst>
        </xdr:cNvPr>
        <xdr:cNvSpPr/>
      </xdr:nvSpPr>
      <xdr:spPr>
        <a:xfrm>
          <a:off x="11451166" y="370417"/>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ANTERIOR EJE</a:t>
          </a:r>
        </a:p>
      </xdr:txBody>
    </xdr:sp>
    <xdr:clientData/>
  </xdr:twoCellAnchor>
  <xdr:twoCellAnchor>
    <xdr:from>
      <xdr:col>19</xdr:col>
      <xdr:colOff>596904</xdr:colOff>
      <xdr:row>2</xdr:row>
      <xdr:rowOff>35980</xdr:rowOff>
    </xdr:from>
    <xdr:to>
      <xdr:col>19</xdr:col>
      <xdr:colOff>2015071</xdr:colOff>
      <xdr:row>2</xdr:row>
      <xdr:rowOff>247646</xdr:rowOff>
    </xdr:to>
    <xdr:sp macro="" textlink="">
      <xdr:nvSpPr>
        <xdr:cNvPr id="8" name="Rectángulo redondeado 6">
          <a:hlinkClick xmlns:r="http://schemas.openxmlformats.org/officeDocument/2006/relationships" r:id="rId4"/>
          <a:extLst>
            <a:ext uri="{FF2B5EF4-FFF2-40B4-BE49-F238E27FC236}">
              <a16:creationId xmlns:a16="http://schemas.microsoft.com/office/drawing/2014/main" xmlns="" id="{00000000-0008-0000-0100-000007000000}"/>
            </a:ext>
          </a:extLst>
        </xdr:cNvPr>
        <xdr:cNvSpPr/>
      </xdr:nvSpPr>
      <xdr:spPr>
        <a:xfrm>
          <a:off x="11465987" y="649813"/>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201084</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17" y="105833"/>
          <a:ext cx="674219" cy="771337"/>
        </a:xfrm>
        <a:prstGeom prst="rect">
          <a:avLst/>
        </a:prstGeom>
        <a:noFill/>
        <a:ln>
          <a:noFill/>
        </a:ln>
      </xdr:spPr>
    </xdr:pic>
    <xdr:clientData/>
  </xdr:twoCellAnchor>
  <xdr:twoCellAnchor>
    <xdr:from>
      <xdr:col>19</xdr:col>
      <xdr:colOff>550328</xdr:colOff>
      <xdr:row>0</xdr:row>
      <xdr:rowOff>84666</xdr:rowOff>
    </xdr:from>
    <xdr:to>
      <xdr:col>19</xdr:col>
      <xdr:colOff>2032109</xdr:colOff>
      <xdr:row>0</xdr:row>
      <xdr:rowOff>285749</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1451161" y="8466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19</xdr:col>
      <xdr:colOff>550327</xdr:colOff>
      <xdr:row>2</xdr:row>
      <xdr:rowOff>24712</xdr:rowOff>
    </xdr:from>
    <xdr:to>
      <xdr:col>19</xdr:col>
      <xdr:colOff>2032108</xdr:colOff>
      <xdr:row>2</xdr:row>
      <xdr:rowOff>277285</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19410" y="638545"/>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19</xdr:col>
      <xdr:colOff>575731</xdr:colOff>
      <xdr:row>1</xdr:row>
      <xdr:rowOff>28959</xdr:rowOff>
    </xdr:from>
    <xdr:to>
      <xdr:col>20</xdr:col>
      <xdr:colOff>4345</xdr:colOff>
      <xdr:row>1</xdr:row>
      <xdr:rowOff>281532</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xmlns="" id="{00000000-0008-0000-0200-000005000000}"/>
            </a:ext>
          </a:extLst>
        </xdr:cNvPr>
        <xdr:cNvSpPr/>
      </xdr:nvSpPr>
      <xdr:spPr>
        <a:xfrm>
          <a:off x="11444814" y="335876"/>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5</xdr:col>
      <xdr:colOff>159869</xdr:colOff>
      <xdr:row>2</xdr:row>
      <xdr:rowOff>237937</xdr:rowOff>
    </xdr:to>
    <xdr:pic>
      <xdr:nvPicPr>
        <xdr:cNvPr id="6"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76200"/>
          <a:ext cx="674219" cy="771337"/>
        </a:xfrm>
        <a:prstGeom prst="rect">
          <a:avLst/>
        </a:prstGeom>
        <a:noFill/>
        <a:ln>
          <a:noFill/>
        </a:ln>
      </xdr:spPr>
    </xdr:pic>
    <xdr:clientData/>
  </xdr:twoCellAnchor>
  <xdr:twoCellAnchor>
    <xdr:from>
      <xdr:col>19</xdr:col>
      <xdr:colOff>539745</xdr:colOff>
      <xdr:row>0</xdr:row>
      <xdr:rowOff>74083</xdr:rowOff>
    </xdr:from>
    <xdr:to>
      <xdr:col>19</xdr:col>
      <xdr:colOff>2021526</xdr:colOff>
      <xdr:row>0</xdr:row>
      <xdr:rowOff>275166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1556995" y="7408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19</xdr:col>
      <xdr:colOff>539744</xdr:colOff>
      <xdr:row>2</xdr:row>
      <xdr:rowOff>3545</xdr:rowOff>
    </xdr:from>
    <xdr:to>
      <xdr:col>19</xdr:col>
      <xdr:colOff>2021525</xdr:colOff>
      <xdr:row>2</xdr:row>
      <xdr:rowOff>256118</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29994" y="617378"/>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19</xdr:col>
      <xdr:colOff>554565</xdr:colOff>
      <xdr:row>1</xdr:row>
      <xdr:rowOff>7792</xdr:rowOff>
    </xdr:from>
    <xdr:to>
      <xdr:col>19</xdr:col>
      <xdr:colOff>2036346</xdr:colOff>
      <xdr:row>1</xdr:row>
      <xdr:rowOff>260365</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xmlns="" id="{00000000-0008-0000-0200-000005000000}"/>
            </a:ext>
          </a:extLst>
        </xdr:cNvPr>
        <xdr:cNvSpPr/>
      </xdr:nvSpPr>
      <xdr:spPr>
        <a:xfrm>
          <a:off x="11444815" y="31470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57150</xdr:colOff>
      <xdr:row>0</xdr:row>
      <xdr:rowOff>19050</xdr:rowOff>
    </xdr:from>
    <xdr:to>
      <xdr:col>4</xdr:col>
      <xdr:colOff>223370</xdr:colOff>
      <xdr:row>2</xdr:row>
      <xdr:rowOff>176554</xdr:rowOff>
    </xdr:to>
    <xdr:pic>
      <xdr:nvPicPr>
        <xdr:cNvPr id="7"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9050"/>
          <a:ext cx="661519" cy="775570"/>
        </a:xfrm>
        <a:prstGeom prst="rect">
          <a:avLst/>
        </a:prstGeom>
        <a:noFill/>
        <a:ln>
          <a:noFill/>
        </a:ln>
      </xdr:spPr>
    </xdr:pic>
    <xdr:clientData/>
  </xdr:twoCellAnchor>
  <xdr:twoCellAnchor>
    <xdr:from>
      <xdr:col>19</xdr:col>
      <xdr:colOff>550334</xdr:colOff>
      <xdr:row>0</xdr:row>
      <xdr:rowOff>42336</xdr:rowOff>
    </xdr:from>
    <xdr:to>
      <xdr:col>19</xdr:col>
      <xdr:colOff>2032115</xdr:colOff>
      <xdr:row>0</xdr:row>
      <xdr:rowOff>243419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1430001" y="4233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19</xdr:col>
      <xdr:colOff>550333</xdr:colOff>
      <xdr:row>2</xdr:row>
      <xdr:rowOff>35298</xdr:rowOff>
    </xdr:from>
    <xdr:to>
      <xdr:col>19</xdr:col>
      <xdr:colOff>2032114</xdr:colOff>
      <xdr:row>2</xdr:row>
      <xdr:rowOff>287871</xdr:rowOff>
    </xdr:to>
    <xdr:sp macro="" textlink="">
      <xdr:nvSpPr>
        <xdr:cNvPr id="9" name="Rectángulo redondeado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30000" y="649131"/>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19</xdr:col>
      <xdr:colOff>543983</xdr:colOff>
      <xdr:row>1</xdr:row>
      <xdr:rowOff>28947</xdr:rowOff>
    </xdr:from>
    <xdr:to>
      <xdr:col>19</xdr:col>
      <xdr:colOff>2025764</xdr:colOff>
      <xdr:row>1</xdr:row>
      <xdr:rowOff>281520</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xmlns="" id="{00000000-0008-0000-0200-000005000000}"/>
            </a:ext>
          </a:extLst>
        </xdr:cNvPr>
        <xdr:cNvSpPr/>
      </xdr:nvSpPr>
      <xdr:spPr>
        <a:xfrm>
          <a:off x="11423650" y="335864"/>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222250</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667" y="105833"/>
          <a:ext cx="653053" cy="771337"/>
        </a:xfrm>
        <a:prstGeom prst="rect">
          <a:avLst/>
        </a:prstGeom>
        <a:noFill/>
        <a:ln>
          <a:noFill/>
        </a:ln>
      </xdr:spPr>
    </xdr:pic>
    <xdr:clientData/>
  </xdr:twoCellAnchor>
  <xdr:twoCellAnchor>
    <xdr:from>
      <xdr:col>19</xdr:col>
      <xdr:colOff>539751</xdr:colOff>
      <xdr:row>0</xdr:row>
      <xdr:rowOff>42333</xdr:rowOff>
    </xdr:from>
    <xdr:to>
      <xdr:col>19</xdr:col>
      <xdr:colOff>2021532</xdr:colOff>
      <xdr:row>0</xdr:row>
      <xdr:rowOff>243416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1408834" y="4233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19</xdr:col>
      <xdr:colOff>550333</xdr:colOff>
      <xdr:row>2</xdr:row>
      <xdr:rowOff>35296</xdr:rowOff>
    </xdr:from>
    <xdr:to>
      <xdr:col>19</xdr:col>
      <xdr:colOff>2032114</xdr:colOff>
      <xdr:row>2</xdr:row>
      <xdr:rowOff>287869</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40583" y="64912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19</xdr:col>
      <xdr:colOff>565154</xdr:colOff>
      <xdr:row>1</xdr:row>
      <xdr:rowOff>28960</xdr:rowOff>
    </xdr:from>
    <xdr:to>
      <xdr:col>19</xdr:col>
      <xdr:colOff>2046935</xdr:colOff>
      <xdr:row>1</xdr:row>
      <xdr:rowOff>281533</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xmlns="" id="{00000000-0008-0000-0200-000005000000}"/>
            </a:ext>
          </a:extLst>
        </xdr:cNvPr>
        <xdr:cNvSpPr/>
      </xdr:nvSpPr>
      <xdr:spPr>
        <a:xfrm>
          <a:off x="11455404" y="335877"/>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42333</xdr:colOff>
      <xdr:row>0</xdr:row>
      <xdr:rowOff>74083</xdr:rowOff>
    </xdr:from>
    <xdr:to>
      <xdr:col>5</xdr:col>
      <xdr:colOff>208552</xdr:colOff>
      <xdr:row>2</xdr:row>
      <xdr:rowOff>231587</xdr:rowOff>
    </xdr:to>
    <xdr:pic>
      <xdr:nvPicPr>
        <xdr:cNvPr id="6" name="Imagen 1">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083" y="74083"/>
          <a:ext cx="653053" cy="771337"/>
        </a:xfrm>
        <a:prstGeom prst="rect">
          <a:avLst/>
        </a:prstGeom>
        <a:noFill/>
        <a:ln>
          <a:noFill/>
        </a:ln>
      </xdr:spPr>
    </xdr:pic>
    <xdr:clientData/>
  </xdr:twoCellAnchor>
  <xdr:twoCellAnchor>
    <xdr:from>
      <xdr:col>19</xdr:col>
      <xdr:colOff>529165</xdr:colOff>
      <xdr:row>0</xdr:row>
      <xdr:rowOff>52916</xdr:rowOff>
    </xdr:from>
    <xdr:to>
      <xdr:col>19</xdr:col>
      <xdr:colOff>2010946</xdr:colOff>
      <xdr:row>0</xdr:row>
      <xdr:rowOff>253999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xmlns="" id="{00000000-0008-0000-0200-000004000000}"/>
            </a:ext>
          </a:extLst>
        </xdr:cNvPr>
        <xdr:cNvSpPr/>
      </xdr:nvSpPr>
      <xdr:spPr>
        <a:xfrm>
          <a:off x="11387665" y="5291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19</xdr:col>
      <xdr:colOff>529166</xdr:colOff>
      <xdr:row>1</xdr:row>
      <xdr:rowOff>52916</xdr:rowOff>
    </xdr:from>
    <xdr:to>
      <xdr:col>19</xdr:col>
      <xdr:colOff>2010947</xdr:colOff>
      <xdr:row>1</xdr:row>
      <xdr:rowOff>305489</xdr:rowOff>
    </xdr:to>
    <xdr:sp macro="" textlink="">
      <xdr:nvSpPr>
        <xdr:cNvPr id="4" name="Rectángulo redondeado 4">
          <a:hlinkClick xmlns:r="http://schemas.openxmlformats.org/officeDocument/2006/relationships" r:id="rId3"/>
          <a:extLst>
            <a:ext uri="{FF2B5EF4-FFF2-40B4-BE49-F238E27FC236}">
              <a16:creationId xmlns:a16="http://schemas.microsoft.com/office/drawing/2014/main" xmlns="" id="{00000000-0008-0000-0200-000005000000}"/>
            </a:ext>
          </a:extLst>
        </xdr:cNvPr>
        <xdr:cNvSpPr/>
      </xdr:nvSpPr>
      <xdr:spPr>
        <a:xfrm>
          <a:off x="11440583" y="359833"/>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showRowColHeaders="0" tabSelected="1" zoomScaleNormal="100" workbookViewId="0">
      <selection activeCell="A3" sqref="A3:C3"/>
    </sheetView>
  </sheetViews>
  <sheetFormatPr baseColWidth="10" defaultColWidth="0" defaultRowHeight="15" zeroHeight="1"/>
  <cols>
    <col min="1" max="1" width="45.42578125" customWidth="1"/>
    <col min="2" max="2" width="61.5703125" customWidth="1"/>
    <col min="3" max="3" width="75.7109375" customWidth="1"/>
    <col min="4" max="16384" width="11.42578125" hidden="1"/>
  </cols>
  <sheetData>
    <row r="1" spans="1:9" ht="20.25" customHeight="1">
      <c r="A1" s="238"/>
      <c r="B1" s="238"/>
      <c r="C1" s="238"/>
    </row>
    <row r="2" spans="1:9" ht="28.5" customHeight="1">
      <c r="A2" s="235"/>
      <c r="B2" s="235"/>
      <c r="C2" s="235"/>
      <c r="D2" s="16"/>
      <c r="E2" s="16"/>
      <c r="F2" s="15"/>
      <c r="G2" s="15"/>
      <c r="H2" s="15"/>
    </row>
    <row r="3" spans="1:9" ht="330.75" customHeight="1">
      <c r="A3" s="237"/>
      <c r="B3" s="237"/>
      <c r="C3" s="237"/>
      <c r="E3" t="s">
        <v>56</v>
      </c>
      <c r="F3" t="s">
        <v>56</v>
      </c>
      <c r="G3" t="s">
        <v>56</v>
      </c>
      <c r="H3" t="s">
        <v>56</v>
      </c>
      <c r="I3" t="s">
        <v>56</v>
      </c>
    </row>
    <row r="4" spans="1:9" ht="24" customHeight="1">
      <c r="A4" s="236"/>
      <c r="B4" s="236"/>
      <c r="C4" s="236"/>
    </row>
    <row r="5" spans="1:9">
      <c r="A5" s="228" t="s">
        <v>1822</v>
      </c>
      <c r="B5" s="228" t="s">
        <v>1823</v>
      </c>
      <c r="C5" s="228" t="s">
        <v>1824</v>
      </c>
    </row>
    <row r="6" spans="1:9" ht="15" customHeight="1">
      <c r="A6" s="229">
        <v>1</v>
      </c>
      <c r="B6" s="231" t="s">
        <v>1825</v>
      </c>
      <c r="C6" s="233">
        <v>43861</v>
      </c>
    </row>
    <row r="7" spans="1:9" ht="30" customHeight="1">
      <c r="A7" s="230">
        <v>2</v>
      </c>
      <c r="B7" s="232" t="s">
        <v>1826</v>
      </c>
      <c r="C7" s="234">
        <v>43984</v>
      </c>
    </row>
  </sheetData>
  <mergeCells count="4">
    <mergeCell ref="A2:C2"/>
    <mergeCell ref="A4:C4"/>
    <mergeCell ref="A3:C3"/>
    <mergeCell ref="A1:C1"/>
  </mergeCells>
  <pageMargins left="0.25" right="0.25"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88"/>
  <sheetViews>
    <sheetView showGridLines="0" showRowColHeaders="0" zoomScale="90" zoomScaleNormal="90" zoomScaleSheetLayoutView="85" zoomScalePageLayoutView="90" workbookViewId="0">
      <pane xSplit="10" ySplit="5" topLeftCell="K6" activePane="bottomRight" state="frozen"/>
      <selection sqref="A1:H3"/>
      <selection pane="topRight" sqref="A1:H3"/>
      <selection pane="bottomLeft" sqref="A1:H3"/>
      <selection pane="bottomRight" sqref="A1:H3"/>
    </sheetView>
  </sheetViews>
  <sheetFormatPr baseColWidth="10" defaultColWidth="0" defaultRowHeight="15" zeroHeight="1"/>
  <cols>
    <col min="1" max="1" width="4.28515625" style="163" customWidth="1"/>
    <col min="2" max="8" width="3.7109375" style="28" customWidth="1"/>
    <col min="9" max="9" width="4.28515625" style="162" customWidth="1"/>
    <col min="10" max="10" width="38.7109375" style="68" customWidth="1"/>
    <col min="11" max="11" width="31.85546875" style="32" hidden="1" customWidth="1"/>
    <col min="12" max="12" width="30.28515625" style="61" hidden="1" customWidth="1"/>
    <col min="13" max="13" width="34.5703125" style="61" hidden="1" customWidth="1"/>
    <col min="14" max="14" width="20.7109375" style="61" hidden="1" customWidth="1"/>
    <col min="15" max="15" width="19.7109375" style="61" hidden="1" customWidth="1"/>
    <col min="16" max="16" width="20" style="69" hidden="1" customWidth="1"/>
    <col min="17" max="17" width="6" style="169" customWidth="1"/>
    <col min="18" max="18" width="38.7109375" style="42" customWidth="1"/>
    <col min="19" max="19" width="46.7109375" style="42" customWidth="1"/>
    <col min="20" max="20" width="30.7109375" style="42" customWidth="1"/>
    <col min="21" max="21" width="23.28515625" style="31" customWidth="1"/>
    <col min="22" max="22" width="43.7109375" style="31" customWidth="1"/>
    <col min="23" max="23" width="29.7109375" style="31" hidden="1" customWidth="1"/>
    <col min="24" max="28" width="20" style="33" hidden="1" customWidth="1"/>
    <col min="29" max="29" width="73.7109375" style="28" hidden="1" customWidth="1"/>
    <col min="30" max="30" width="14.140625" style="29" hidden="1" customWidth="1"/>
    <col min="31" max="233" width="11.42578125" style="28" hidden="1" customWidth="1"/>
    <col min="234" max="234" width="0" style="28" hidden="1" customWidth="1"/>
    <col min="235" max="16384" width="0" style="28" hidden="1"/>
  </cols>
  <sheetData>
    <row r="1" spans="1:30" ht="24" customHeight="1">
      <c r="A1" s="391"/>
      <c r="B1" s="392"/>
      <c r="C1" s="392"/>
      <c r="D1" s="392"/>
      <c r="E1" s="392"/>
      <c r="F1" s="392"/>
      <c r="G1" s="392"/>
      <c r="H1" s="392"/>
      <c r="I1" s="420" t="s">
        <v>284</v>
      </c>
      <c r="J1" s="421"/>
      <c r="K1" s="421"/>
      <c r="L1" s="421"/>
      <c r="M1" s="421"/>
      <c r="N1" s="421"/>
      <c r="O1" s="421"/>
      <c r="P1" s="421"/>
      <c r="Q1" s="421"/>
      <c r="R1" s="421"/>
      <c r="S1" s="421"/>
      <c r="T1" s="421"/>
      <c r="U1" s="422"/>
      <c r="V1" s="239" t="s">
        <v>1820</v>
      </c>
      <c r="W1" s="101"/>
      <c r="X1" s="101"/>
      <c r="Y1" s="101"/>
      <c r="Z1" s="101"/>
      <c r="AA1" s="101"/>
      <c r="AB1" s="102"/>
      <c r="AC1" s="119"/>
      <c r="AD1" s="120"/>
    </row>
    <row r="2" spans="1:30" ht="24" customHeight="1">
      <c r="A2" s="393"/>
      <c r="B2" s="394"/>
      <c r="C2" s="394"/>
      <c r="D2" s="394"/>
      <c r="E2" s="394"/>
      <c r="F2" s="394"/>
      <c r="G2" s="394"/>
      <c r="H2" s="394"/>
      <c r="I2" s="423" t="s">
        <v>883</v>
      </c>
      <c r="J2" s="424"/>
      <c r="K2" s="424"/>
      <c r="L2" s="424"/>
      <c r="M2" s="424"/>
      <c r="N2" s="424"/>
      <c r="O2" s="424"/>
      <c r="P2" s="424"/>
      <c r="Q2" s="424"/>
      <c r="R2" s="424"/>
      <c r="S2" s="424"/>
      <c r="T2" s="424"/>
      <c r="U2" s="425"/>
      <c r="V2" s="241"/>
      <c r="W2" s="87"/>
      <c r="X2" s="87"/>
      <c r="Y2" s="87"/>
      <c r="Z2" s="87"/>
      <c r="AA2" s="87"/>
      <c r="AB2" s="103"/>
      <c r="AC2" s="121"/>
      <c r="AD2" s="122"/>
    </row>
    <row r="3" spans="1:30" ht="24" customHeight="1">
      <c r="A3" s="395"/>
      <c r="B3" s="396"/>
      <c r="C3" s="396"/>
      <c r="D3" s="396"/>
      <c r="E3" s="396"/>
      <c r="F3" s="396"/>
      <c r="G3" s="396"/>
      <c r="H3" s="396"/>
      <c r="I3" s="426" t="s">
        <v>445</v>
      </c>
      <c r="J3" s="427"/>
      <c r="K3" s="427"/>
      <c r="L3" s="427"/>
      <c r="M3" s="427"/>
      <c r="N3" s="427"/>
      <c r="O3" s="427"/>
      <c r="P3" s="427"/>
      <c r="Q3" s="427"/>
      <c r="R3" s="427"/>
      <c r="S3" s="427"/>
      <c r="T3" s="427"/>
      <c r="U3" s="428"/>
      <c r="V3" s="167" t="s">
        <v>1821</v>
      </c>
      <c r="W3" s="87"/>
      <c r="X3" s="87"/>
      <c r="Y3" s="87"/>
      <c r="Z3" s="87"/>
      <c r="AA3" s="87"/>
      <c r="AB3" s="103"/>
      <c r="AC3" s="123"/>
      <c r="AD3" s="122"/>
    </row>
    <row r="4" spans="1:30" ht="31.5" customHeight="1" thickBot="1">
      <c r="A4" s="400" t="s">
        <v>446</v>
      </c>
      <c r="B4" s="401"/>
      <c r="C4" s="401"/>
      <c r="D4" s="401"/>
      <c r="E4" s="401"/>
      <c r="F4" s="401"/>
      <c r="G4" s="401"/>
      <c r="H4" s="401"/>
      <c r="I4" s="254" t="s">
        <v>0</v>
      </c>
      <c r="J4" s="255"/>
      <c r="K4" s="255"/>
      <c r="L4" s="255"/>
      <c r="M4" s="255"/>
      <c r="N4" s="255"/>
      <c r="O4" s="255"/>
      <c r="P4" s="255"/>
      <c r="Q4" s="255"/>
      <c r="R4" s="255"/>
      <c r="S4" s="255"/>
      <c r="T4" s="255"/>
      <c r="U4" s="216"/>
      <c r="V4" s="216"/>
      <c r="W4" s="117"/>
      <c r="X4" s="117"/>
      <c r="Y4" s="117"/>
      <c r="Z4" s="117"/>
      <c r="AA4" s="117"/>
      <c r="AB4" s="118"/>
      <c r="AC4" s="121"/>
      <c r="AD4" s="122"/>
    </row>
    <row r="5" spans="1:30" ht="30.75" customHeight="1">
      <c r="A5" s="398" t="s">
        <v>3</v>
      </c>
      <c r="B5" s="399"/>
      <c r="C5" s="399"/>
      <c r="D5" s="399"/>
      <c r="E5" s="399"/>
      <c r="F5" s="399"/>
      <c r="G5" s="399"/>
      <c r="H5" s="399"/>
      <c r="I5" s="397" t="s">
        <v>4</v>
      </c>
      <c r="J5" s="397"/>
      <c r="K5" s="135" t="s">
        <v>7</v>
      </c>
      <c r="L5" s="135" t="s">
        <v>325</v>
      </c>
      <c r="M5" s="135" t="s">
        <v>447</v>
      </c>
      <c r="N5" s="135" t="s">
        <v>448</v>
      </c>
      <c r="O5" s="135" t="s">
        <v>5</v>
      </c>
      <c r="P5" s="135">
        <v>2020</v>
      </c>
      <c r="Q5" s="402" t="s">
        <v>892</v>
      </c>
      <c r="R5" s="403"/>
      <c r="S5" s="132" t="s">
        <v>927</v>
      </c>
      <c r="T5" s="133" t="s">
        <v>928</v>
      </c>
      <c r="U5" s="132" t="s">
        <v>885</v>
      </c>
      <c r="V5" s="134" t="s">
        <v>929</v>
      </c>
      <c r="W5" s="86" t="s">
        <v>885</v>
      </c>
      <c r="X5" s="84">
        <v>2021</v>
      </c>
      <c r="Y5" s="84">
        <v>2022</v>
      </c>
      <c r="Z5" s="84">
        <v>2023</v>
      </c>
      <c r="AA5" s="84">
        <v>2024</v>
      </c>
      <c r="AB5" s="104">
        <v>2025</v>
      </c>
      <c r="AC5" s="88" t="s">
        <v>306</v>
      </c>
      <c r="AD5" s="124" t="s">
        <v>671</v>
      </c>
    </row>
    <row r="6" spans="1:30" ht="34.5" customHeight="1">
      <c r="A6" s="347" t="s">
        <v>138</v>
      </c>
      <c r="B6" s="350" t="s">
        <v>280</v>
      </c>
      <c r="C6" s="351"/>
      <c r="D6" s="351"/>
      <c r="E6" s="351"/>
      <c r="F6" s="351"/>
      <c r="G6" s="351"/>
      <c r="H6" s="352"/>
      <c r="I6" s="331" t="s">
        <v>142</v>
      </c>
      <c r="J6" s="268" t="s">
        <v>627</v>
      </c>
      <c r="K6" s="271" t="s">
        <v>21</v>
      </c>
      <c r="L6" s="271" t="s">
        <v>485</v>
      </c>
      <c r="M6" s="271" t="s">
        <v>486</v>
      </c>
      <c r="N6" s="271" t="s">
        <v>890</v>
      </c>
      <c r="O6" s="271" t="s">
        <v>484</v>
      </c>
      <c r="P6" s="346" t="s">
        <v>1517</v>
      </c>
      <c r="Q6" s="274" t="s">
        <v>899</v>
      </c>
      <c r="R6" s="340" t="s">
        <v>627</v>
      </c>
      <c r="S6" s="374" t="s">
        <v>1441</v>
      </c>
      <c r="T6" s="404" t="s">
        <v>1518</v>
      </c>
      <c r="U6" s="294">
        <v>44104</v>
      </c>
      <c r="V6" s="259" t="s">
        <v>486</v>
      </c>
      <c r="W6" s="108"/>
      <c r="X6" s="83"/>
      <c r="Y6" s="83"/>
      <c r="Z6" s="83"/>
      <c r="AA6" s="83"/>
      <c r="AB6" s="105"/>
      <c r="AC6" s="89" t="s">
        <v>421</v>
      </c>
      <c r="AD6" s="122" t="s">
        <v>626</v>
      </c>
    </row>
    <row r="7" spans="1:30">
      <c r="A7" s="348"/>
      <c r="B7" s="353"/>
      <c r="C7" s="354"/>
      <c r="D7" s="354"/>
      <c r="E7" s="354"/>
      <c r="F7" s="354"/>
      <c r="G7" s="354"/>
      <c r="H7" s="355"/>
      <c r="I7" s="332"/>
      <c r="J7" s="269"/>
      <c r="K7" s="272"/>
      <c r="L7" s="272"/>
      <c r="M7" s="272"/>
      <c r="N7" s="272"/>
      <c r="O7" s="272"/>
      <c r="P7" s="297"/>
      <c r="Q7" s="275"/>
      <c r="R7" s="341"/>
      <c r="S7" s="375"/>
      <c r="T7" s="405"/>
      <c r="U7" s="295"/>
      <c r="V7" s="260"/>
      <c r="W7" s="108"/>
      <c r="X7" s="83"/>
      <c r="Y7" s="83"/>
      <c r="Z7" s="83"/>
      <c r="AA7" s="83"/>
      <c r="AB7" s="105"/>
      <c r="AC7" s="89"/>
      <c r="AD7" s="122"/>
    </row>
    <row r="8" spans="1:30" ht="31.5" customHeight="1">
      <c r="A8" s="348"/>
      <c r="B8" s="353"/>
      <c r="C8" s="354"/>
      <c r="D8" s="354"/>
      <c r="E8" s="354"/>
      <c r="F8" s="354"/>
      <c r="G8" s="354"/>
      <c r="H8" s="355"/>
      <c r="I8" s="333"/>
      <c r="J8" s="270"/>
      <c r="K8" s="273"/>
      <c r="L8" s="273"/>
      <c r="M8" s="273"/>
      <c r="N8" s="273"/>
      <c r="O8" s="273"/>
      <c r="P8" s="298"/>
      <c r="Q8" s="276"/>
      <c r="R8" s="342"/>
      <c r="S8" s="376"/>
      <c r="T8" s="406"/>
      <c r="U8" s="296"/>
      <c r="V8" s="261"/>
      <c r="W8" s="108"/>
      <c r="X8" s="83"/>
      <c r="Y8" s="83"/>
      <c r="Z8" s="83"/>
      <c r="AA8" s="83"/>
      <c r="AB8" s="105"/>
      <c r="AC8" s="89"/>
      <c r="AD8" s="122"/>
    </row>
    <row r="9" spans="1:30" ht="33" customHeight="1">
      <c r="A9" s="348"/>
      <c r="B9" s="353"/>
      <c r="C9" s="354"/>
      <c r="D9" s="354"/>
      <c r="E9" s="354"/>
      <c r="F9" s="354"/>
      <c r="G9" s="354"/>
      <c r="H9" s="355"/>
      <c r="I9" s="331" t="s">
        <v>143</v>
      </c>
      <c r="J9" s="268" t="s">
        <v>22</v>
      </c>
      <c r="K9" s="271" t="s">
        <v>21</v>
      </c>
      <c r="L9" s="271" t="s">
        <v>370</v>
      </c>
      <c r="M9" s="271" t="s">
        <v>487</v>
      </c>
      <c r="N9" s="271" t="s">
        <v>488</v>
      </c>
      <c r="O9" s="271" t="s">
        <v>487</v>
      </c>
      <c r="P9" s="346" t="s">
        <v>1519</v>
      </c>
      <c r="Q9" s="274" t="s">
        <v>900</v>
      </c>
      <c r="R9" s="340" t="s">
        <v>22</v>
      </c>
      <c r="S9" s="374" t="s">
        <v>1442</v>
      </c>
      <c r="T9" s="404" t="s">
        <v>1520</v>
      </c>
      <c r="U9" s="294">
        <v>44104</v>
      </c>
      <c r="V9" s="259" t="s">
        <v>487</v>
      </c>
      <c r="W9" s="108"/>
      <c r="X9" s="83"/>
      <c r="Y9" s="83"/>
      <c r="Z9" s="83"/>
      <c r="AA9" s="83"/>
      <c r="AB9" s="105"/>
      <c r="AC9" s="90" t="s">
        <v>422</v>
      </c>
      <c r="AD9" s="122"/>
    </row>
    <row r="10" spans="1:30" ht="24" customHeight="1">
      <c r="A10" s="348"/>
      <c r="B10" s="353"/>
      <c r="C10" s="354"/>
      <c r="D10" s="354"/>
      <c r="E10" s="354"/>
      <c r="F10" s="354"/>
      <c r="G10" s="354"/>
      <c r="H10" s="355"/>
      <c r="I10" s="332"/>
      <c r="J10" s="269"/>
      <c r="K10" s="272"/>
      <c r="L10" s="272"/>
      <c r="M10" s="272"/>
      <c r="N10" s="272"/>
      <c r="O10" s="272"/>
      <c r="P10" s="297"/>
      <c r="Q10" s="275"/>
      <c r="R10" s="341"/>
      <c r="S10" s="375"/>
      <c r="T10" s="405"/>
      <c r="U10" s="295"/>
      <c r="V10" s="260"/>
      <c r="W10" s="108"/>
      <c r="X10" s="83"/>
      <c r="Y10" s="83"/>
      <c r="Z10" s="83"/>
      <c r="AA10" s="83"/>
      <c r="AB10" s="105"/>
      <c r="AC10" s="90"/>
      <c r="AD10" s="122"/>
    </row>
    <row r="11" spans="1:30" ht="18.75" customHeight="1">
      <c r="A11" s="348"/>
      <c r="B11" s="353"/>
      <c r="C11" s="354"/>
      <c r="D11" s="354"/>
      <c r="E11" s="354"/>
      <c r="F11" s="354"/>
      <c r="G11" s="354"/>
      <c r="H11" s="355"/>
      <c r="I11" s="333"/>
      <c r="J11" s="270"/>
      <c r="K11" s="273"/>
      <c r="L11" s="273"/>
      <c r="M11" s="273"/>
      <c r="N11" s="273"/>
      <c r="O11" s="273"/>
      <c r="P11" s="298"/>
      <c r="Q11" s="276"/>
      <c r="R11" s="342"/>
      <c r="S11" s="376"/>
      <c r="T11" s="406"/>
      <c r="U11" s="296"/>
      <c r="V11" s="261"/>
      <c r="W11" s="108"/>
      <c r="X11" s="83"/>
      <c r="Y11" s="83"/>
      <c r="Z11" s="83"/>
      <c r="AA11" s="83"/>
      <c r="AB11" s="105"/>
      <c r="AC11" s="90"/>
      <c r="AD11" s="122"/>
    </row>
    <row r="12" spans="1:30" ht="21.75" customHeight="1">
      <c r="A12" s="348"/>
      <c r="B12" s="353"/>
      <c r="C12" s="354"/>
      <c r="D12" s="354"/>
      <c r="E12" s="354"/>
      <c r="F12" s="354"/>
      <c r="G12" s="354"/>
      <c r="H12" s="355"/>
      <c r="I12" s="331" t="s">
        <v>144</v>
      </c>
      <c r="J12" s="268" t="s">
        <v>628</v>
      </c>
      <c r="K12" s="271" t="s">
        <v>21</v>
      </c>
      <c r="L12" s="271" t="s">
        <v>371</v>
      </c>
      <c r="M12" s="271" t="s">
        <v>25</v>
      </c>
      <c r="N12" s="271" t="s">
        <v>1521</v>
      </c>
      <c r="O12" s="300" t="s">
        <v>1522</v>
      </c>
      <c r="P12" s="346" t="s">
        <v>1523</v>
      </c>
      <c r="Q12" s="274" t="s">
        <v>894</v>
      </c>
      <c r="R12" s="340" t="s">
        <v>884</v>
      </c>
      <c r="S12" s="374" t="s">
        <v>893</v>
      </c>
      <c r="T12" s="404" t="s">
        <v>1524</v>
      </c>
      <c r="U12" s="294">
        <v>44175</v>
      </c>
      <c r="V12" s="259" t="s">
        <v>25</v>
      </c>
      <c r="W12" s="108"/>
      <c r="X12" s="239" t="s">
        <v>816</v>
      </c>
      <c r="Y12" s="239"/>
      <c r="Z12" s="239"/>
      <c r="AA12" s="239"/>
      <c r="AB12" s="242"/>
      <c r="AC12" s="89"/>
      <c r="AD12" s="122" t="s">
        <v>23</v>
      </c>
    </row>
    <row r="13" spans="1:30" ht="18" customHeight="1">
      <c r="A13" s="348"/>
      <c r="B13" s="353"/>
      <c r="C13" s="354"/>
      <c r="D13" s="354"/>
      <c r="E13" s="354"/>
      <c r="F13" s="354"/>
      <c r="G13" s="354"/>
      <c r="H13" s="355"/>
      <c r="I13" s="332"/>
      <c r="J13" s="269"/>
      <c r="K13" s="272"/>
      <c r="L13" s="272"/>
      <c r="M13" s="272"/>
      <c r="N13" s="272"/>
      <c r="O13" s="301"/>
      <c r="P13" s="297"/>
      <c r="Q13" s="275"/>
      <c r="R13" s="341"/>
      <c r="S13" s="375"/>
      <c r="T13" s="405"/>
      <c r="U13" s="295"/>
      <c r="V13" s="260"/>
      <c r="W13" s="108"/>
      <c r="X13" s="240"/>
      <c r="Y13" s="240"/>
      <c r="Z13" s="240"/>
      <c r="AA13" s="240"/>
      <c r="AB13" s="243"/>
      <c r="AC13" s="89"/>
      <c r="AD13" s="122"/>
    </row>
    <row r="14" spans="1:30" ht="19.5" customHeight="1">
      <c r="A14" s="348"/>
      <c r="B14" s="353"/>
      <c r="C14" s="354"/>
      <c r="D14" s="354"/>
      <c r="E14" s="354"/>
      <c r="F14" s="354"/>
      <c r="G14" s="354"/>
      <c r="H14" s="355"/>
      <c r="I14" s="333"/>
      <c r="J14" s="270"/>
      <c r="K14" s="273"/>
      <c r="L14" s="273"/>
      <c r="M14" s="273"/>
      <c r="N14" s="273"/>
      <c r="O14" s="304"/>
      <c r="P14" s="298"/>
      <c r="Q14" s="276"/>
      <c r="R14" s="342"/>
      <c r="S14" s="376"/>
      <c r="T14" s="406"/>
      <c r="U14" s="296"/>
      <c r="V14" s="261"/>
      <c r="W14" s="108"/>
      <c r="X14" s="241"/>
      <c r="Y14" s="241"/>
      <c r="Z14" s="241"/>
      <c r="AA14" s="241"/>
      <c r="AB14" s="244"/>
      <c r="AC14" s="89"/>
      <c r="AD14" s="122"/>
    </row>
    <row r="15" spans="1:30" ht="39.75" customHeight="1">
      <c r="A15" s="348"/>
      <c r="B15" s="353"/>
      <c r="C15" s="354"/>
      <c r="D15" s="354"/>
      <c r="E15" s="354"/>
      <c r="F15" s="354"/>
      <c r="G15" s="354"/>
      <c r="H15" s="355"/>
      <c r="I15" s="331" t="s">
        <v>145</v>
      </c>
      <c r="J15" s="268" t="s">
        <v>629</v>
      </c>
      <c r="K15" s="271" t="s">
        <v>24</v>
      </c>
      <c r="L15" s="271" t="s">
        <v>389</v>
      </c>
      <c r="M15" s="271" t="s">
        <v>633</v>
      </c>
      <c r="N15" s="271" t="s">
        <v>630</v>
      </c>
      <c r="O15" s="271" t="s">
        <v>1525</v>
      </c>
      <c r="P15" s="417" t="s">
        <v>490</v>
      </c>
      <c r="Q15" s="368" t="s">
        <v>895</v>
      </c>
      <c r="R15" s="371" t="s">
        <v>886</v>
      </c>
      <c r="S15" s="328" t="s">
        <v>1443</v>
      </c>
      <c r="T15" s="411" t="s">
        <v>1526</v>
      </c>
      <c r="U15" s="414">
        <v>44175</v>
      </c>
      <c r="V15" s="259" t="s">
        <v>930</v>
      </c>
      <c r="W15" s="109"/>
      <c r="X15" s="248" t="s">
        <v>491</v>
      </c>
      <c r="Y15" s="248" t="s">
        <v>493</v>
      </c>
      <c r="Z15" s="248" t="s">
        <v>494</v>
      </c>
      <c r="AA15" s="248" t="s">
        <v>495</v>
      </c>
      <c r="AB15" s="251" t="s">
        <v>496</v>
      </c>
      <c r="AC15" s="90" t="s">
        <v>422</v>
      </c>
      <c r="AD15" s="125" t="s">
        <v>489</v>
      </c>
    </row>
    <row r="16" spans="1:30" ht="39.75" customHeight="1">
      <c r="A16" s="348"/>
      <c r="B16" s="353"/>
      <c r="C16" s="354"/>
      <c r="D16" s="354"/>
      <c r="E16" s="354"/>
      <c r="F16" s="354"/>
      <c r="G16" s="354"/>
      <c r="H16" s="355"/>
      <c r="I16" s="332"/>
      <c r="J16" s="269"/>
      <c r="K16" s="272"/>
      <c r="L16" s="272"/>
      <c r="M16" s="272"/>
      <c r="N16" s="272"/>
      <c r="O16" s="272"/>
      <c r="P16" s="418"/>
      <c r="Q16" s="369"/>
      <c r="R16" s="372"/>
      <c r="S16" s="329"/>
      <c r="T16" s="412"/>
      <c r="U16" s="415"/>
      <c r="V16" s="260"/>
      <c r="W16" s="109"/>
      <c r="X16" s="249"/>
      <c r="Y16" s="249"/>
      <c r="Z16" s="249"/>
      <c r="AA16" s="249"/>
      <c r="AB16" s="252"/>
      <c r="AC16" s="90"/>
      <c r="AD16" s="126"/>
    </row>
    <row r="17" spans="1:30" ht="20.25" customHeight="1">
      <c r="A17" s="348"/>
      <c r="B17" s="353"/>
      <c r="C17" s="354"/>
      <c r="D17" s="354"/>
      <c r="E17" s="354"/>
      <c r="F17" s="354"/>
      <c r="G17" s="354"/>
      <c r="H17" s="355"/>
      <c r="I17" s="333"/>
      <c r="J17" s="270"/>
      <c r="K17" s="273"/>
      <c r="L17" s="273"/>
      <c r="M17" s="273"/>
      <c r="N17" s="273"/>
      <c r="O17" s="273"/>
      <c r="P17" s="419"/>
      <c r="Q17" s="370"/>
      <c r="R17" s="373"/>
      <c r="S17" s="330"/>
      <c r="T17" s="413"/>
      <c r="U17" s="416"/>
      <c r="V17" s="261"/>
      <c r="W17" s="109"/>
      <c r="X17" s="250"/>
      <c r="Y17" s="250"/>
      <c r="Z17" s="250"/>
      <c r="AA17" s="250"/>
      <c r="AB17" s="253"/>
      <c r="AC17" s="90"/>
      <c r="AD17" s="126"/>
    </row>
    <row r="18" spans="1:30" ht="45" customHeight="1">
      <c r="A18" s="348"/>
      <c r="B18" s="353"/>
      <c r="C18" s="354"/>
      <c r="D18" s="354"/>
      <c r="E18" s="354"/>
      <c r="F18" s="354"/>
      <c r="G18" s="354"/>
      <c r="H18" s="355"/>
      <c r="I18" s="331" t="s">
        <v>146</v>
      </c>
      <c r="J18" s="268" t="s">
        <v>20</v>
      </c>
      <c r="K18" s="271" t="s">
        <v>286</v>
      </c>
      <c r="L18" s="305" t="s">
        <v>372</v>
      </c>
      <c r="M18" s="305" t="s">
        <v>307</v>
      </c>
      <c r="N18" s="271" t="s">
        <v>672</v>
      </c>
      <c r="O18" s="365" t="s">
        <v>307</v>
      </c>
      <c r="P18" s="346" t="s">
        <v>1527</v>
      </c>
      <c r="Q18" s="274" t="s">
        <v>896</v>
      </c>
      <c r="R18" s="340" t="s">
        <v>948</v>
      </c>
      <c r="S18" s="340" t="s">
        <v>949</v>
      </c>
      <c r="T18" s="271" t="s">
        <v>1528</v>
      </c>
      <c r="U18" s="294">
        <v>44104</v>
      </c>
      <c r="V18" s="262" t="s">
        <v>931</v>
      </c>
      <c r="W18" s="110"/>
      <c r="X18" s="239" t="s">
        <v>372</v>
      </c>
      <c r="Y18" s="239" t="s">
        <v>372</v>
      </c>
      <c r="Z18" s="239" t="s">
        <v>372</v>
      </c>
      <c r="AA18" s="239" t="s">
        <v>372</v>
      </c>
      <c r="AB18" s="242"/>
      <c r="AC18" s="90" t="s">
        <v>422</v>
      </c>
      <c r="AD18" s="122"/>
    </row>
    <row r="19" spans="1:30" ht="52.5" customHeight="1">
      <c r="A19" s="348"/>
      <c r="B19" s="353"/>
      <c r="C19" s="354"/>
      <c r="D19" s="354"/>
      <c r="E19" s="354"/>
      <c r="F19" s="354"/>
      <c r="G19" s="354"/>
      <c r="H19" s="355"/>
      <c r="I19" s="332"/>
      <c r="J19" s="269"/>
      <c r="K19" s="272"/>
      <c r="L19" s="306"/>
      <c r="M19" s="306"/>
      <c r="N19" s="272"/>
      <c r="O19" s="366"/>
      <c r="P19" s="297"/>
      <c r="Q19" s="275"/>
      <c r="R19" s="341"/>
      <c r="S19" s="341"/>
      <c r="T19" s="272"/>
      <c r="U19" s="295"/>
      <c r="V19" s="263"/>
      <c r="W19" s="110"/>
      <c r="X19" s="240"/>
      <c r="Y19" s="240"/>
      <c r="Z19" s="240"/>
      <c r="AA19" s="240"/>
      <c r="AB19" s="243"/>
      <c r="AC19" s="90"/>
      <c r="AD19" s="122"/>
    </row>
    <row r="20" spans="1:30" ht="35.25" customHeight="1">
      <c r="A20" s="348"/>
      <c r="B20" s="353"/>
      <c r="C20" s="354"/>
      <c r="D20" s="354"/>
      <c r="E20" s="354"/>
      <c r="F20" s="354"/>
      <c r="G20" s="354"/>
      <c r="H20" s="355"/>
      <c r="I20" s="332"/>
      <c r="J20" s="269"/>
      <c r="K20" s="272"/>
      <c r="L20" s="307"/>
      <c r="M20" s="307"/>
      <c r="N20" s="273"/>
      <c r="O20" s="367"/>
      <c r="P20" s="298"/>
      <c r="Q20" s="276"/>
      <c r="R20" s="342"/>
      <c r="S20" s="342"/>
      <c r="T20" s="273"/>
      <c r="U20" s="296"/>
      <c r="V20" s="264"/>
      <c r="W20" s="110"/>
      <c r="X20" s="241"/>
      <c r="Y20" s="241"/>
      <c r="Z20" s="241"/>
      <c r="AA20" s="241"/>
      <c r="AB20" s="244"/>
      <c r="AC20" s="90"/>
      <c r="AD20" s="122"/>
    </row>
    <row r="21" spans="1:30" ht="43.5" customHeight="1">
      <c r="A21" s="348"/>
      <c r="B21" s="353"/>
      <c r="C21" s="354"/>
      <c r="D21" s="354"/>
      <c r="E21" s="354"/>
      <c r="F21" s="354"/>
      <c r="G21" s="354"/>
      <c r="H21" s="355"/>
      <c r="I21" s="332"/>
      <c r="J21" s="269"/>
      <c r="K21" s="272"/>
      <c r="L21" s="305" t="s">
        <v>308</v>
      </c>
      <c r="M21" s="305" t="s">
        <v>632</v>
      </c>
      <c r="N21" s="359" t="s">
        <v>1529</v>
      </c>
      <c r="O21" s="362" t="s">
        <v>1530</v>
      </c>
      <c r="P21" s="359" t="s">
        <v>481</v>
      </c>
      <c r="Q21" s="274" t="s">
        <v>897</v>
      </c>
      <c r="R21" s="337" t="s">
        <v>888</v>
      </c>
      <c r="S21" s="337" t="s">
        <v>1428</v>
      </c>
      <c r="T21" s="271" t="s">
        <v>1528</v>
      </c>
      <c r="U21" s="256">
        <v>44175</v>
      </c>
      <c r="V21" s="262" t="s">
        <v>932</v>
      </c>
      <c r="W21" s="111"/>
      <c r="X21" s="239" t="s">
        <v>482</v>
      </c>
      <c r="Y21" s="239" t="s">
        <v>483</v>
      </c>
      <c r="Z21" s="239" t="s">
        <v>497</v>
      </c>
      <c r="AA21" s="239" t="s">
        <v>498</v>
      </c>
      <c r="AB21" s="242" t="s">
        <v>499</v>
      </c>
      <c r="AC21" s="91" t="s">
        <v>424</v>
      </c>
      <c r="AD21" s="122" t="s">
        <v>817</v>
      </c>
    </row>
    <row r="22" spans="1:30" ht="35.25" customHeight="1">
      <c r="A22" s="348"/>
      <c r="B22" s="353"/>
      <c r="C22" s="354"/>
      <c r="D22" s="354"/>
      <c r="E22" s="354"/>
      <c r="F22" s="354"/>
      <c r="G22" s="354"/>
      <c r="H22" s="355"/>
      <c r="I22" s="332"/>
      <c r="J22" s="269"/>
      <c r="K22" s="272"/>
      <c r="L22" s="306"/>
      <c r="M22" s="306"/>
      <c r="N22" s="360"/>
      <c r="O22" s="363"/>
      <c r="P22" s="360"/>
      <c r="Q22" s="275"/>
      <c r="R22" s="338"/>
      <c r="S22" s="338"/>
      <c r="T22" s="272"/>
      <c r="U22" s="257"/>
      <c r="V22" s="263"/>
      <c r="W22" s="111"/>
      <c r="X22" s="240"/>
      <c r="Y22" s="240"/>
      <c r="Z22" s="240"/>
      <c r="AA22" s="240"/>
      <c r="AB22" s="243"/>
      <c r="AC22" s="91"/>
      <c r="AD22" s="122"/>
    </row>
    <row r="23" spans="1:30" ht="50.25" customHeight="1">
      <c r="A23" s="348"/>
      <c r="B23" s="353"/>
      <c r="C23" s="354"/>
      <c r="D23" s="354"/>
      <c r="E23" s="354"/>
      <c r="F23" s="354"/>
      <c r="G23" s="354"/>
      <c r="H23" s="355"/>
      <c r="I23" s="332"/>
      <c r="J23" s="269"/>
      <c r="K23" s="272"/>
      <c r="L23" s="307"/>
      <c r="M23" s="307"/>
      <c r="N23" s="361"/>
      <c r="O23" s="364"/>
      <c r="P23" s="361"/>
      <c r="Q23" s="276"/>
      <c r="R23" s="339"/>
      <c r="S23" s="339"/>
      <c r="T23" s="273"/>
      <c r="U23" s="258"/>
      <c r="V23" s="264"/>
      <c r="W23" s="111"/>
      <c r="X23" s="241"/>
      <c r="Y23" s="241"/>
      <c r="Z23" s="241"/>
      <c r="AA23" s="241"/>
      <c r="AB23" s="244"/>
      <c r="AC23" s="91"/>
      <c r="AD23" s="122"/>
    </row>
    <row r="24" spans="1:30" ht="57" customHeight="1">
      <c r="A24" s="348"/>
      <c r="B24" s="353"/>
      <c r="C24" s="354"/>
      <c r="D24" s="354"/>
      <c r="E24" s="354"/>
      <c r="F24" s="354"/>
      <c r="G24" s="354"/>
      <c r="H24" s="355"/>
      <c r="I24" s="332"/>
      <c r="J24" s="269"/>
      <c r="K24" s="272"/>
      <c r="L24" s="305" t="s">
        <v>309</v>
      </c>
      <c r="M24" s="305" t="s">
        <v>631</v>
      </c>
      <c r="N24" s="305" t="s">
        <v>1531</v>
      </c>
      <c r="O24" s="305" t="s">
        <v>1532</v>
      </c>
      <c r="P24" s="325" t="s">
        <v>478</v>
      </c>
      <c r="Q24" s="274" t="s">
        <v>898</v>
      </c>
      <c r="R24" s="337" t="s">
        <v>889</v>
      </c>
      <c r="S24" s="337" t="s">
        <v>1429</v>
      </c>
      <c r="T24" s="271" t="s">
        <v>1528</v>
      </c>
      <c r="U24" s="256">
        <v>44175</v>
      </c>
      <c r="V24" s="262" t="s">
        <v>933</v>
      </c>
      <c r="W24" s="112"/>
      <c r="X24" s="248" t="s">
        <v>479</v>
      </c>
      <c r="Y24" s="248" t="s">
        <v>480</v>
      </c>
      <c r="Z24" s="248" t="s">
        <v>500</v>
      </c>
      <c r="AA24" s="248" t="s">
        <v>501</v>
      </c>
      <c r="AB24" s="251" t="s">
        <v>502</v>
      </c>
      <c r="AC24" s="92" t="s">
        <v>425</v>
      </c>
      <c r="AD24" s="122"/>
    </row>
    <row r="25" spans="1:30" ht="48.75" customHeight="1">
      <c r="A25" s="348"/>
      <c r="B25" s="353"/>
      <c r="C25" s="354"/>
      <c r="D25" s="354"/>
      <c r="E25" s="354"/>
      <c r="F25" s="354"/>
      <c r="G25" s="354"/>
      <c r="H25" s="355"/>
      <c r="I25" s="332"/>
      <c r="J25" s="269"/>
      <c r="K25" s="272"/>
      <c r="L25" s="306"/>
      <c r="M25" s="306"/>
      <c r="N25" s="306"/>
      <c r="O25" s="306"/>
      <c r="P25" s="326"/>
      <c r="Q25" s="275"/>
      <c r="R25" s="338"/>
      <c r="S25" s="338"/>
      <c r="T25" s="272"/>
      <c r="U25" s="257"/>
      <c r="V25" s="263"/>
      <c r="W25" s="112"/>
      <c r="X25" s="249"/>
      <c r="Y25" s="249"/>
      <c r="Z25" s="249"/>
      <c r="AA25" s="249"/>
      <c r="AB25" s="252"/>
      <c r="AC25" s="92"/>
      <c r="AD25" s="122"/>
    </row>
    <row r="26" spans="1:30" ht="29.25" customHeight="1">
      <c r="A26" s="349"/>
      <c r="B26" s="356"/>
      <c r="C26" s="357"/>
      <c r="D26" s="357"/>
      <c r="E26" s="357"/>
      <c r="F26" s="357"/>
      <c r="G26" s="357"/>
      <c r="H26" s="358"/>
      <c r="I26" s="333"/>
      <c r="J26" s="270"/>
      <c r="K26" s="273"/>
      <c r="L26" s="307"/>
      <c r="M26" s="307"/>
      <c r="N26" s="307"/>
      <c r="O26" s="307"/>
      <c r="P26" s="327"/>
      <c r="Q26" s="276"/>
      <c r="R26" s="339"/>
      <c r="S26" s="339"/>
      <c r="T26" s="273"/>
      <c r="U26" s="258"/>
      <c r="V26" s="264"/>
      <c r="W26" s="112"/>
      <c r="X26" s="250"/>
      <c r="Y26" s="250"/>
      <c r="Z26" s="250"/>
      <c r="AA26" s="250"/>
      <c r="AB26" s="253"/>
      <c r="AC26" s="92"/>
      <c r="AD26" s="122"/>
    </row>
    <row r="27" spans="1:30" ht="51.75" customHeight="1">
      <c r="A27" s="347" t="s">
        <v>139</v>
      </c>
      <c r="B27" s="350" t="s">
        <v>1533</v>
      </c>
      <c r="C27" s="351"/>
      <c r="D27" s="351"/>
      <c r="E27" s="351"/>
      <c r="F27" s="351"/>
      <c r="G27" s="351"/>
      <c r="H27" s="352"/>
      <c r="I27" s="331" t="s">
        <v>147</v>
      </c>
      <c r="J27" s="268" t="s">
        <v>90</v>
      </c>
      <c r="K27" s="271" t="s">
        <v>27</v>
      </c>
      <c r="L27" s="271" t="s">
        <v>310</v>
      </c>
      <c r="M27" s="271" t="s">
        <v>26</v>
      </c>
      <c r="N27" s="271" t="s">
        <v>1534</v>
      </c>
      <c r="O27" s="271" t="s">
        <v>1535</v>
      </c>
      <c r="P27" s="334" t="s">
        <v>950</v>
      </c>
      <c r="Q27" s="274" t="s">
        <v>901</v>
      </c>
      <c r="R27" s="337" t="s">
        <v>1430</v>
      </c>
      <c r="S27" s="340" t="s">
        <v>1536</v>
      </c>
      <c r="T27" s="271" t="s">
        <v>1537</v>
      </c>
      <c r="U27" s="256">
        <v>44165</v>
      </c>
      <c r="V27" s="265" t="s">
        <v>1432</v>
      </c>
      <c r="W27" s="110"/>
      <c r="X27" s="239"/>
      <c r="Y27" s="239" t="s">
        <v>634</v>
      </c>
      <c r="Z27" s="239"/>
      <c r="AA27" s="239"/>
      <c r="AB27" s="242"/>
      <c r="AC27" s="93" t="s">
        <v>426</v>
      </c>
      <c r="AD27" s="122"/>
    </row>
    <row r="28" spans="1:30" ht="27" customHeight="1">
      <c r="A28" s="348"/>
      <c r="B28" s="353"/>
      <c r="C28" s="354"/>
      <c r="D28" s="354"/>
      <c r="E28" s="354"/>
      <c r="F28" s="354"/>
      <c r="G28" s="354"/>
      <c r="H28" s="355"/>
      <c r="I28" s="332"/>
      <c r="J28" s="269"/>
      <c r="K28" s="272"/>
      <c r="L28" s="272"/>
      <c r="M28" s="272"/>
      <c r="N28" s="272"/>
      <c r="O28" s="272"/>
      <c r="P28" s="335"/>
      <c r="Q28" s="275"/>
      <c r="R28" s="338"/>
      <c r="S28" s="341"/>
      <c r="T28" s="272"/>
      <c r="U28" s="257"/>
      <c r="V28" s="266"/>
      <c r="W28" s="110"/>
      <c r="X28" s="240"/>
      <c r="Y28" s="240"/>
      <c r="Z28" s="240"/>
      <c r="AA28" s="240"/>
      <c r="AB28" s="243"/>
      <c r="AC28" s="93"/>
      <c r="AD28" s="122"/>
    </row>
    <row r="29" spans="1:30" ht="39.75" customHeight="1">
      <c r="A29" s="348"/>
      <c r="B29" s="353"/>
      <c r="C29" s="354"/>
      <c r="D29" s="354"/>
      <c r="E29" s="354"/>
      <c r="F29" s="354"/>
      <c r="G29" s="354"/>
      <c r="H29" s="355"/>
      <c r="I29" s="333"/>
      <c r="J29" s="270"/>
      <c r="K29" s="273"/>
      <c r="L29" s="273"/>
      <c r="M29" s="273"/>
      <c r="N29" s="273"/>
      <c r="O29" s="273"/>
      <c r="P29" s="336"/>
      <c r="Q29" s="276"/>
      <c r="R29" s="339"/>
      <c r="S29" s="342"/>
      <c r="T29" s="273"/>
      <c r="U29" s="258"/>
      <c r="V29" s="267"/>
      <c r="W29" s="110"/>
      <c r="X29" s="241"/>
      <c r="Y29" s="241"/>
      <c r="Z29" s="241"/>
      <c r="AA29" s="241"/>
      <c r="AB29" s="244"/>
      <c r="AC29" s="93"/>
      <c r="AD29" s="122"/>
    </row>
    <row r="30" spans="1:30" ht="138" customHeight="1">
      <c r="A30" s="348"/>
      <c r="B30" s="353"/>
      <c r="C30" s="354"/>
      <c r="D30" s="354"/>
      <c r="E30" s="354"/>
      <c r="F30" s="354"/>
      <c r="G30" s="354"/>
      <c r="H30" s="355"/>
      <c r="I30" s="331" t="s">
        <v>148</v>
      </c>
      <c r="J30" s="268" t="s">
        <v>15</v>
      </c>
      <c r="K30" s="271" t="s">
        <v>12</v>
      </c>
      <c r="L30" s="271" t="s">
        <v>390</v>
      </c>
      <c r="M30" s="271" t="s">
        <v>28</v>
      </c>
      <c r="N30" s="271" t="s">
        <v>1538</v>
      </c>
      <c r="O30" s="271" t="s">
        <v>1539</v>
      </c>
      <c r="P30" s="334" t="s">
        <v>950</v>
      </c>
      <c r="Q30" s="274" t="s">
        <v>902</v>
      </c>
      <c r="R30" s="340" t="s">
        <v>1431</v>
      </c>
      <c r="S30" s="343" t="s">
        <v>1586</v>
      </c>
      <c r="T30" s="271" t="s">
        <v>1540</v>
      </c>
      <c r="U30" s="256">
        <v>44175</v>
      </c>
      <c r="V30" s="265" t="s">
        <v>1433</v>
      </c>
      <c r="W30" s="110"/>
      <c r="X30" s="239" t="s">
        <v>635</v>
      </c>
      <c r="Y30" s="239" t="s">
        <v>636</v>
      </c>
      <c r="Z30" s="239" t="s">
        <v>637</v>
      </c>
      <c r="AA30" s="239"/>
      <c r="AB30" s="242"/>
      <c r="AC30" s="93" t="s">
        <v>427</v>
      </c>
      <c r="AD30" s="122"/>
    </row>
    <row r="31" spans="1:30" ht="146.25" customHeight="1">
      <c r="A31" s="348"/>
      <c r="B31" s="353"/>
      <c r="C31" s="354"/>
      <c r="D31" s="354"/>
      <c r="E31" s="354"/>
      <c r="F31" s="354"/>
      <c r="G31" s="354"/>
      <c r="H31" s="355"/>
      <c r="I31" s="332"/>
      <c r="J31" s="269"/>
      <c r="K31" s="272"/>
      <c r="L31" s="272"/>
      <c r="M31" s="272"/>
      <c r="N31" s="272"/>
      <c r="O31" s="272"/>
      <c r="P31" s="335"/>
      <c r="Q31" s="275"/>
      <c r="R31" s="341"/>
      <c r="S31" s="344"/>
      <c r="T31" s="272"/>
      <c r="U31" s="257"/>
      <c r="V31" s="266"/>
      <c r="W31" s="110"/>
      <c r="X31" s="240"/>
      <c r="Y31" s="240"/>
      <c r="Z31" s="240"/>
      <c r="AA31" s="240"/>
      <c r="AB31" s="243"/>
      <c r="AC31" s="93"/>
      <c r="AD31" s="122"/>
    </row>
    <row r="32" spans="1:30" ht="44.25" customHeight="1">
      <c r="A32" s="348"/>
      <c r="B32" s="353"/>
      <c r="C32" s="354"/>
      <c r="D32" s="354"/>
      <c r="E32" s="354"/>
      <c r="F32" s="354"/>
      <c r="G32" s="354"/>
      <c r="H32" s="355"/>
      <c r="I32" s="333"/>
      <c r="J32" s="270"/>
      <c r="K32" s="273"/>
      <c r="L32" s="273"/>
      <c r="M32" s="273"/>
      <c r="N32" s="273"/>
      <c r="O32" s="273"/>
      <c r="P32" s="336"/>
      <c r="Q32" s="276"/>
      <c r="R32" s="342"/>
      <c r="S32" s="345"/>
      <c r="T32" s="273"/>
      <c r="U32" s="258"/>
      <c r="V32" s="267"/>
      <c r="W32" s="110"/>
      <c r="X32" s="241"/>
      <c r="Y32" s="241"/>
      <c r="Z32" s="241"/>
      <c r="AA32" s="241"/>
      <c r="AB32" s="244"/>
      <c r="AC32" s="93"/>
      <c r="AD32" s="122"/>
    </row>
    <row r="33" spans="1:30" ht="41.25" customHeight="1">
      <c r="A33" s="348"/>
      <c r="B33" s="353"/>
      <c r="C33" s="354"/>
      <c r="D33" s="354"/>
      <c r="E33" s="354"/>
      <c r="F33" s="354"/>
      <c r="G33" s="354"/>
      <c r="H33" s="355"/>
      <c r="I33" s="331" t="s">
        <v>149</v>
      </c>
      <c r="J33" s="268" t="s">
        <v>91</v>
      </c>
      <c r="K33" s="271" t="s">
        <v>287</v>
      </c>
      <c r="L33" s="271" t="s">
        <v>311</v>
      </c>
      <c r="M33" s="271" t="s">
        <v>29</v>
      </c>
      <c r="N33" s="271" t="s">
        <v>1541</v>
      </c>
      <c r="O33" s="271" t="s">
        <v>1542</v>
      </c>
      <c r="P33" s="334" t="s">
        <v>950</v>
      </c>
      <c r="Q33" s="274" t="s">
        <v>903</v>
      </c>
      <c r="R33" s="340" t="s">
        <v>1385</v>
      </c>
      <c r="S33" s="340" t="s">
        <v>1543</v>
      </c>
      <c r="T33" s="340" t="s">
        <v>1544</v>
      </c>
      <c r="U33" s="256">
        <v>44175</v>
      </c>
      <c r="V33" s="265" t="s">
        <v>1434</v>
      </c>
      <c r="W33" s="110"/>
      <c r="X33" s="239" t="s">
        <v>638</v>
      </c>
      <c r="Y33" s="239" t="s">
        <v>638</v>
      </c>
      <c r="Z33" s="239" t="s">
        <v>638</v>
      </c>
      <c r="AA33" s="239"/>
      <c r="AB33" s="242"/>
      <c r="AC33" s="94" t="s">
        <v>423</v>
      </c>
      <c r="AD33" s="122"/>
    </row>
    <row r="34" spans="1:30" ht="61.5" customHeight="1">
      <c r="A34" s="348"/>
      <c r="B34" s="353"/>
      <c r="C34" s="354"/>
      <c r="D34" s="354"/>
      <c r="E34" s="354"/>
      <c r="F34" s="354"/>
      <c r="G34" s="354"/>
      <c r="H34" s="355"/>
      <c r="I34" s="332"/>
      <c r="J34" s="269"/>
      <c r="K34" s="272"/>
      <c r="L34" s="272"/>
      <c r="M34" s="272"/>
      <c r="N34" s="272"/>
      <c r="O34" s="272"/>
      <c r="P34" s="335"/>
      <c r="Q34" s="275"/>
      <c r="R34" s="341"/>
      <c r="S34" s="341"/>
      <c r="T34" s="341"/>
      <c r="U34" s="257"/>
      <c r="V34" s="266"/>
      <c r="W34" s="110"/>
      <c r="X34" s="240"/>
      <c r="Y34" s="240"/>
      <c r="Z34" s="240"/>
      <c r="AA34" s="240"/>
      <c r="AB34" s="243"/>
      <c r="AC34" s="94"/>
      <c r="AD34" s="122"/>
    </row>
    <row r="35" spans="1:30" ht="39.75" customHeight="1">
      <c r="A35" s="348"/>
      <c r="B35" s="353"/>
      <c r="C35" s="354"/>
      <c r="D35" s="354"/>
      <c r="E35" s="354"/>
      <c r="F35" s="354"/>
      <c r="G35" s="354"/>
      <c r="H35" s="355"/>
      <c r="I35" s="332"/>
      <c r="J35" s="269"/>
      <c r="K35" s="272"/>
      <c r="L35" s="272"/>
      <c r="M35" s="272"/>
      <c r="N35" s="272"/>
      <c r="O35" s="272"/>
      <c r="P35" s="335"/>
      <c r="Q35" s="275"/>
      <c r="R35" s="341"/>
      <c r="S35" s="341"/>
      <c r="T35" s="341"/>
      <c r="U35" s="257"/>
      <c r="V35" s="266"/>
      <c r="W35" s="110"/>
      <c r="X35" s="240"/>
      <c r="Y35" s="240"/>
      <c r="Z35" s="240"/>
      <c r="AA35" s="240"/>
      <c r="AB35" s="243"/>
      <c r="AC35" s="94"/>
      <c r="AD35" s="122"/>
    </row>
    <row r="36" spans="1:30" ht="6.75" customHeight="1">
      <c r="A36" s="348"/>
      <c r="B36" s="353"/>
      <c r="C36" s="354"/>
      <c r="D36" s="354"/>
      <c r="E36" s="354"/>
      <c r="F36" s="354"/>
      <c r="G36" s="354"/>
      <c r="H36" s="355"/>
      <c r="I36" s="333"/>
      <c r="J36" s="270"/>
      <c r="K36" s="273"/>
      <c r="L36" s="273"/>
      <c r="M36" s="273"/>
      <c r="N36" s="273"/>
      <c r="O36" s="273"/>
      <c r="P36" s="336"/>
      <c r="Q36" s="276"/>
      <c r="R36" s="342"/>
      <c r="S36" s="342"/>
      <c r="T36" s="342"/>
      <c r="U36" s="258"/>
      <c r="V36" s="267"/>
      <c r="W36" s="110"/>
      <c r="X36" s="241"/>
      <c r="Y36" s="241"/>
      <c r="Z36" s="241"/>
      <c r="AA36" s="241"/>
      <c r="AB36" s="244"/>
      <c r="AC36" s="94"/>
      <c r="AD36" s="122"/>
    </row>
    <row r="37" spans="1:30" ht="117.75" customHeight="1">
      <c r="A37" s="348"/>
      <c r="B37" s="353"/>
      <c r="C37" s="354"/>
      <c r="D37" s="354"/>
      <c r="E37" s="354"/>
      <c r="F37" s="354"/>
      <c r="G37" s="354"/>
      <c r="H37" s="355"/>
      <c r="I37" s="331" t="s">
        <v>150</v>
      </c>
      <c r="J37" s="268" t="s">
        <v>465</v>
      </c>
      <c r="K37" s="271" t="s">
        <v>30</v>
      </c>
      <c r="L37" s="271" t="s">
        <v>312</v>
      </c>
      <c r="M37" s="271" t="s">
        <v>31</v>
      </c>
      <c r="N37" s="271" t="s">
        <v>1545</v>
      </c>
      <c r="O37" s="271" t="s">
        <v>1546</v>
      </c>
      <c r="P37" s="334" t="s">
        <v>950</v>
      </c>
      <c r="Q37" s="274" t="s">
        <v>904</v>
      </c>
      <c r="R37" s="340" t="s">
        <v>1435</v>
      </c>
      <c r="S37" s="343" t="s">
        <v>1547</v>
      </c>
      <c r="T37" s="271" t="s">
        <v>1540</v>
      </c>
      <c r="U37" s="256">
        <v>44175</v>
      </c>
      <c r="V37" s="265" t="s">
        <v>1436</v>
      </c>
      <c r="W37" s="110"/>
      <c r="X37" s="239" t="s">
        <v>639</v>
      </c>
      <c r="Y37" s="239" t="s">
        <v>640</v>
      </c>
      <c r="Z37" s="239"/>
      <c r="AA37" s="239"/>
      <c r="AB37" s="242"/>
      <c r="AC37" s="94" t="s">
        <v>462</v>
      </c>
      <c r="AD37" s="122"/>
    </row>
    <row r="38" spans="1:30" ht="131.25" customHeight="1">
      <c r="A38" s="348"/>
      <c r="B38" s="353"/>
      <c r="C38" s="354"/>
      <c r="D38" s="354"/>
      <c r="E38" s="354"/>
      <c r="F38" s="354"/>
      <c r="G38" s="354"/>
      <c r="H38" s="355"/>
      <c r="I38" s="332"/>
      <c r="J38" s="269"/>
      <c r="K38" s="272"/>
      <c r="L38" s="272"/>
      <c r="M38" s="272"/>
      <c r="N38" s="272"/>
      <c r="O38" s="272"/>
      <c r="P38" s="335"/>
      <c r="Q38" s="275"/>
      <c r="R38" s="341"/>
      <c r="S38" s="344"/>
      <c r="T38" s="272"/>
      <c r="U38" s="257"/>
      <c r="V38" s="266"/>
      <c r="W38" s="110"/>
      <c r="X38" s="240"/>
      <c r="Y38" s="240"/>
      <c r="Z38" s="240"/>
      <c r="AA38" s="240"/>
      <c r="AB38" s="243"/>
      <c r="AC38" s="94"/>
      <c r="AD38" s="122"/>
    </row>
    <row r="39" spans="1:30" ht="104.25" customHeight="1">
      <c r="A39" s="348"/>
      <c r="B39" s="353"/>
      <c r="C39" s="354"/>
      <c r="D39" s="354"/>
      <c r="E39" s="354"/>
      <c r="F39" s="354"/>
      <c r="G39" s="354"/>
      <c r="H39" s="355"/>
      <c r="I39" s="332"/>
      <c r="J39" s="269"/>
      <c r="K39" s="272"/>
      <c r="L39" s="272"/>
      <c r="M39" s="272"/>
      <c r="N39" s="272"/>
      <c r="O39" s="272"/>
      <c r="P39" s="335"/>
      <c r="Q39" s="275"/>
      <c r="R39" s="341"/>
      <c r="S39" s="344"/>
      <c r="T39" s="272"/>
      <c r="U39" s="257"/>
      <c r="V39" s="266"/>
      <c r="W39" s="110"/>
      <c r="X39" s="240"/>
      <c r="Y39" s="240"/>
      <c r="Z39" s="240"/>
      <c r="AA39" s="240"/>
      <c r="AB39" s="243"/>
      <c r="AC39" s="94"/>
      <c r="AD39" s="122"/>
    </row>
    <row r="40" spans="1:30" ht="71.25" customHeight="1">
      <c r="A40" s="349"/>
      <c r="B40" s="356"/>
      <c r="C40" s="357"/>
      <c r="D40" s="357"/>
      <c r="E40" s="357"/>
      <c r="F40" s="357"/>
      <c r="G40" s="357"/>
      <c r="H40" s="358"/>
      <c r="I40" s="333"/>
      <c r="J40" s="270"/>
      <c r="K40" s="273"/>
      <c r="L40" s="273"/>
      <c r="M40" s="273"/>
      <c r="N40" s="273"/>
      <c r="O40" s="273"/>
      <c r="P40" s="336"/>
      <c r="Q40" s="276"/>
      <c r="R40" s="342"/>
      <c r="S40" s="345"/>
      <c r="T40" s="273"/>
      <c r="U40" s="258"/>
      <c r="V40" s="267"/>
      <c r="W40" s="110"/>
      <c r="X40" s="241"/>
      <c r="Y40" s="241"/>
      <c r="Z40" s="241"/>
      <c r="AA40" s="241"/>
      <c r="AB40" s="244"/>
      <c r="AC40" s="94"/>
      <c r="AD40" s="122"/>
    </row>
    <row r="41" spans="1:30" ht="60" customHeight="1">
      <c r="A41" s="347" t="s">
        <v>140</v>
      </c>
      <c r="B41" s="350" t="s">
        <v>1</v>
      </c>
      <c r="C41" s="351"/>
      <c r="D41" s="351"/>
      <c r="E41" s="351"/>
      <c r="F41" s="351"/>
      <c r="G41" s="351"/>
      <c r="H41" s="352"/>
      <c r="I41" s="331" t="s">
        <v>151</v>
      </c>
      <c r="J41" s="268" t="s">
        <v>641</v>
      </c>
      <c r="K41" s="271" t="s">
        <v>92</v>
      </c>
      <c r="L41" s="271" t="s">
        <v>646</v>
      </c>
      <c r="M41" s="271" t="s">
        <v>645</v>
      </c>
      <c r="N41" s="271" t="s">
        <v>1548</v>
      </c>
      <c r="O41" s="271" t="s">
        <v>1549</v>
      </c>
      <c r="P41" s="346" t="s">
        <v>905</v>
      </c>
      <c r="Q41" s="274" t="s">
        <v>906</v>
      </c>
      <c r="R41" s="340" t="s">
        <v>1550</v>
      </c>
      <c r="S41" s="340" t="s">
        <v>1551</v>
      </c>
      <c r="T41" s="271" t="s">
        <v>1552</v>
      </c>
      <c r="U41" s="294">
        <v>44175</v>
      </c>
      <c r="V41" s="259" t="s">
        <v>934</v>
      </c>
      <c r="W41" s="110"/>
      <c r="X41" s="239" t="s">
        <v>642</v>
      </c>
      <c r="Y41" s="239" t="s">
        <v>643</v>
      </c>
      <c r="Z41" s="239" t="s">
        <v>644</v>
      </c>
      <c r="AA41" s="239" t="s">
        <v>644</v>
      </c>
      <c r="AB41" s="242" t="s">
        <v>644</v>
      </c>
      <c r="AC41" s="93" t="s">
        <v>305</v>
      </c>
      <c r="AD41" s="127" t="s">
        <v>492</v>
      </c>
    </row>
    <row r="42" spans="1:30" ht="40.5" customHeight="1">
      <c r="A42" s="348"/>
      <c r="B42" s="353"/>
      <c r="C42" s="354"/>
      <c r="D42" s="354"/>
      <c r="E42" s="354"/>
      <c r="F42" s="354"/>
      <c r="G42" s="354"/>
      <c r="H42" s="355"/>
      <c r="I42" s="332"/>
      <c r="J42" s="269"/>
      <c r="K42" s="272"/>
      <c r="L42" s="272"/>
      <c r="M42" s="272"/>
      <c r="N42" s="272"/>
      <c r="O42" s="272"/>
      <c r="P42" s="297"/>
      <c r="Q42" s="275"/>
      <c r="R42" s="341"/>
      <c r="S42" s="341"/>
      <c r="T42" s="272"/>
      <c r="U42" s="295"/>
      <c r="V42" s="260"/>
      <c r="W42" s="110"/>
      <c r="X42" s="240"/>
      <c r="Y42" s="240"/>
      <c r="Z42" s="240"/>
      <c r="AA42" s="240"/>
      <c r="AB42" s="243"/>
      <c r="AC42" s="93"/>
      <c r="AD42" s="128"/>
    </row>
    <row r="43" spans="1:30" ht="35.25" customHeight="1">
      <c r="A43" s="348"/>
      <c r="B43" s="353"/>
      <c r="C43" s="354"/>
      <c r="D43" s="354"/>
      <c r="E43" s="354"/>
      <c r="F43" s="354"/>
      <c r="G43" s="354"/>
      <c r="H43" s="355"/>
      <c r="I43" s="333"/>
      <c r="J43" s="270"/>
      <c r="K43" s="273"/>
      <c r="L43" s="273"/>
      <c r="M43" s="273"/>
      <c r="N43" s="273"/>
      <c r="O43" s="273"/>
      <c r="P43" s="298"/>
      <c r="Q43" s="276"/>
      <c r="R43" s="342"/>
      <c r="S43" s="342"/>
      <c r="T43" s="273"/>
      <c r="U43" s="296"/>
      <c r="V43" s="261"/>
      <c r="W43" s="110"/>
      <c r="X43" s="241"/>
      <c r="Y43" s="241"/>
      <c r="Z43" s="241"/>
      <c r="AA43" s="241"/>
      <c r="AB43" s="244"/>
      <c r="AC43" s="93"/>
      <c r="AD43" s="128"/>
    </row>
    <row r="44" spans="1:30" ht="35.25" customHeight="1">
      <c r="A44" s="348"/>
      <c r="B44" s="353"/>
      <c r="C44" s="354"/>
      <c r="D44" s="354"/>
      <c r="E44" s="354"/>
      <c r="F44" s="354"/>
      <c r="G44" s="354"/>
      <c r="H44" s="355"/>
      <c r="I44" s="331" t="s">
        <v>152</v>
      </c>
      <c r="J44" s="268" t="s">
        <v>109</v>
      </c>
      <c r="K44" s="271" t="s">
        <v>112</v>
      </c>
      <c r="L44" s="271" t="s">
        <v>647</v>
      </c>
      <c r="M44" s="271" t="s">
        <v>655</v>
      </c>
      <c r="N44" s="271" t="s">
        <v>1553</v>
      </c>
      <c r="O44" s="271" t="s">
        <v>1554</v>
      </c>
      <c r="P44" s="325" t="s">
        <v>649</v>
      </c>
      <c r="Q44" s="274" t="s">
        <v>910</v>
      </c>
      <c r="R44" s="337" t="s">
        <v>1386</v>
      </c>
      <c r="S44" s="337" t="s">
        <v>907</v>
      </c>
      <c r="T44" s="271" t="s">
        <v>1555</v>
      </c>
      <c r="U44" s="294">
        <v>44175</v>
      </c>
      <c r="V44" s="259" t="s">
        <v>935</v>
      </c>
      <c r="W44" s="112"/>
      <c r="X44" s="286" t="s">
        <v>650</v>
      </c>
      <c r="Y44" s="286" t="s">
        <v>651</v>
      </c>
      <c r="Z44" s="286" t="s">
        <v>652</v>
      </c>
      <c r="AA44" s="286" t="s">
        <v>653</v>
      </c>
      <c r="AB44" s="277" t="s">
        <v>654</v>
      </c>
      <c r="AC44" s="95" t="s">
        <v>443</v>
      </c>
      <c r="AD44" s="377"/>
    </row>
    <row r="45" spans="1:30" ht="29.25" customHeight="1">
      <c r="A45" s="348"/>
      <c r="B45" s="353"/>
      <c r="C45" s="354"/>
      <c r="D45" s="354"/>
      <c r="E45" s="354"/>
      <c r="F45" s="354"/>
      <c r="G45" s="354"/>
      <c r="H45" s="355"/>
      <c r="I45" s="332"/>
      <c r="J45" s="269"/>
      <c r="K45" s="272"/>
      <c r="L45" s="272"/>
      <c r="M45" s="272"/>
      <c r="N45" s="272"/>
      <c r="O45" s="272"/>
      <c r="P45" s="326"/>
      <c r="Q45" s="275"/>
      <c r="R45" s="338"/>
      <c r="S45" s="338"/>
      <c r="T45" s="272"/>
      <c r="U45" s="295"/>
      <c r="V45" s="260"/>
      <c r="W45" s="112"/>
      <c r="X45" s="287"/>
      <c r="Y45" s="287"/>
      <c r="Z45" s="287"/>
      <c r="AA45" s="287"/>
      <c r="AB45" s="278"/>
      <c r="AC45" s="95"/>
      <c r="AD45" s="377"/>
    </row>
    <row r="46" spans="1:30" ht="13.5" customHeight="1">
      <c r="A46" s="348"/>
      <c r="B46" s="353"/>
      <c r="C46" s="354"/>
      <c r="D46" s="354"/>
      <c r="E46" s="354"/>
      <c r="F46" s="354"/>
      <c r="G46" s="354"/>
      <c r="H46" s="355"/>
      <c r="I46" s="332"/>
      <c r="J46" s="269"/>
      <c r="K46" s="272"/>
      <c r="L46" s="273"/>
      <c r="M46" s="273"/>
      <c r="N46" s="273"/>
      <c r="O46" s="273"/>
      <c r="P46" s="327"/>
      <c r="Q46" s="276"/>
      <c r="R46" s="339"/>
      <c r="S46" s="339"/>
      <c r="T46" s="273"/>
      <c r="U46" s="296"/>
      <c r="V46" s="261"/>
      <c r="W46" s="112"/>
      <c r="X46" s="288"/>
      <c r="Y46" s="288"/>
      <c r="Z46" s="288"/>
      <c r="AA46" s="288"/>
      <c r="AB46" s="279"/>
      <c r="AC46" s="95"/>
      <c r="AD46" s="377"/>
    </row>
    <row r="47" spans="1:30" ht="40.5" customHeight="1">
      <c r="A47" s="348"/>
      <c r="B47" s="353"/>
      <c r="C47" s="354"/>
      <c r="D47" s="354"/>
      <c r="E47" s="354"/>
      <c r="F47" s="354"/>
      <c r="G47" s="354"/>
      <c r="H47" s="355"/>
      <c r="I47" s="332"/>
      <c r="J47" s="269"/>
      <c r="K47" s="272"/>
      <c r="L47" s="271" t="s">
        <v>648</v>
      </c>
      <c r="M47" s="271" t="s">
        <v>503</v>
      </c>
      <c r="N47" s="271" t="s">
        <v>1556</v>
      </c>
      <c r="O47" s="271" t="s">
        <v>1557</v>
      </c>
      <c r="P47" s="334" t="s">
        <v>950</v>
      </c>
      <c r="Q47" s="274" t="s">
        <v>909</v>
      </c>
      <c r="R47" s="337" t="s">
        <v>1515</v>
      </c>
      <c r="S47" s="337" t="s">
        <v>908</v>
      </c>
      <c r="T47" s="271" t="s">
        <v>1558</v>
      </c>
      <c r="U47" s="294">
        <v>44175</v>
      </c>
      <c r="V47" s="265" t="s">
        <v>951</v>
      </c>
      <c r="W47" s="111"/>
      <c r="X47" s="280" t="s">
        <v>656</v>
      </c>
      <c r="Y47" s="280" t="s">
        <v>657</v>
      </c>
      <c r="Z47" s="280" t="s">
        <v>658</v>
      </c>
      <c r="AA47" s="280" t="s">
        <v>658</v>
      </c>
      <c r="AB47" s="283"/>
      <c r="AC47" s="95" t="s">
        <v>463</v>
      </c>
      <c r="AD47" s="377"/>
    </row>
    <row r="48" spans="1:30" ht="24.75" customHeight="1">
      <c r="A48" s="348"/>
      <c r="B48" s="353"/>
      <c r="C48" s="354"/>
      <c r="D48" s="354"/>
      <c r="E48" s="354"/>
      <c r="F48" s="354"/>
      <c r="G48" s="354"/>
      <c r="H48" s="355"/>
      <c r="I48" s="332"/>
      <c r="J48" s="269"/>
      <c r="K48" s="272"/>
      <c r="L48" s="272"/>
      <c r="M48" s="272"/>
      <c r="N48" s="272"/>
      <c r="O48" s="272"/>
      <c r="P48" s="335"/>
      <c r="Q48" s="275"/>
      <c r="R48" s="338"/>
      <c r="S48" s="338"/>
      <c r="T48" s="272"/>
      <c r="U48" s="295"/>
      <c r="V48" s="266"/>
      <c r="W48" s="111"/>
      <c r="X48" s="281"/>
      <c r="Y48" s="281"/>
      <c r="Z48" s="281"/>
      <c r="AA48" s="281"/>
      <c r="AB48" s="284"/>
      <c r="AC48" s="95"/>
      <c r="AD48" s="129"/>
    </row>
    <row r="49" spans="1:30" ht="51" customHeight="1">
      <c r="A49" s="348"/>
      <c r="B49" s="353"/>
      <c r="C49" s="354"/>
      <c r="D49" s="354"/>
      <c r="E49" s="354"/>
      <c r="F49" s="354"/>
      <c r="G49" s="354"/>
      <c r="H49" s="355"/>
      <c r="I49" s="333"/>
      <c r="J49" s="270"/>
      <c r="K49" s="273"/>
      <c r="L49" s="273"/>
      <c r="M49" s="273"/>
      <c r="N49" s="273"/>
      <c r="O49" s="273"/>
      <c r="P49" s="336"/>
      <c r="Q49" s="276"/>
      <c r="R49" s="339"/>
      <c r="S49" s="339"/>
      <c r="T49" s="273"/>
      <c r="U49" s="296"/>
      <c r="V49" s="267"/>
      <c r="W49" s="111"/>
      <c r="X49" s="282"/>
      <c r="Y49" s="282"/>
      <c r="Z49" s="282"/>
      <c r="AA49" s="282"/>
      <c r="AB49" s="285"/>
      <c r="AC49" s="95"/>
      <c r="AD49" s="129"/>
    </row>
    <row r="50" spans="1:30" ht="24.75" customHeight="1">
      <c r="A50" s="348"/>
      <c r="B50" s="353"/>
      <c r="C50" s="354"/>
      <c r="D50" s="354"/>
      <c r="E50" s="354"/>
      <c r="F50" s="354"/>
      <c r="G50" s="354"/>
      <c r="H50" s="355"/>
      <c r="I50" s="331" t="s">
        <v>153</v>
      </c>
      <c r="J50" s="268" t="s">
        <v>8</v>
      </c>
      <c r="K50" s="271" t="s">
        <v>11</v>
      </c>
      <c r="L50" s="271" t="s">
        <v>313</v>
      </c>
      <c r="M50" s="271" t="s">
        <v>659</v>
      </c>
      <c r="N50" s="271" t="s">
        <v>1559</v>
      </c>
      <c r="O50" s="271" t="s">
        <v>1560</v>
      </c>
      <c r="P50" s="325" t="s">
        <v>794</v>
      </c>
      <c r="Q50" s="274" t="s">
        <v>911</v>
      </c>
      <c r="R50" s="328" t="s">
        <v>1437</v>
      </c>
      <c r="S50" s="337" t="s">
        <v>1387</v>
      </c>
      <c r="T50" s="271" t="s">
        <v>1555</v>
      </c>
      <c r="U50" s="294">
        <v>44175</v>
      </c>
      <c r="V50" s="259" t="s">
        <v>936</v>
      </c>
      <c r="W50" s="112"/>
      <c r="X50" s="286" t="s">
        <v>504</v>
      </c>
      <c r="Y50" s="286" t="s">
        <v>508</v>
      </c>
      <c r="Z50" s="286" t="s">
        <v>505</v>
      </c>
      <c r="AA50" s="286" t="s">
        <v>506</v>
      </c>
      <c r="AB50" s="277" t="s">
        <v>507</v>
      </c>
      <c r="AC50" s="95" t="s">
        <v>440</v>
      </c>
      <c r="AD50" s="122"/>
    </row>
    <row r="51" spans="1:30" ht="26.25" customHeight="1">
      <c r="A51" s="348"/>
      <c r="B51" s="353"/>
      <c r="C51" s="354"/>
      <c r="D51" s="354"/>
      <c r="E51" s="354"/>
      <c r="F51" s="354"/>
      <c r="G51" s="354"/>
      <c r="H51" s="355"/>
      <c r="I51" s="332"/>
      <c r="J51" s="269"/>
      <c r="K51" s="272"/>
      <c r="L51" s="272"/>
      <c r="M51" s="272"/>
      <c r="N51" s="272"/>
      <c r="O51" s="272"/>
      <c r="P51" s="326"/>
      <c r="Q51" s="275"/>
      <c r="R51" s="329"/>
      <c r="S51" s="338"/>
      <c r="T51" s="272"/>
      <c r="U51" s="295"/>
      <c r="V51" s="260"/>
      <c r="W51" s="112"/>
      <c r="X51" s="287"/>
      <c r="Y51" s="287"/>
      <c r="Z51" s="287"/>
      <c r="AA51" s="287"/>
      <c r="AB51" s="278"/>
      <c r="AC51" s="95"/>
      <c r="AD51" s="122"/>
    </row>
    <row r="52" spans="1:30" ht="42" customHeight="1">
      <c r="A52" s="348"/>
      <c r="B52" s="353"/>
      <c r="C52" s="354"/>
      <c r="D52" s="354"/>
      <c r="E52" s="354"/>
      <c r="F52" s="354"/>
      <c r="G52" s="354"/>
      <c r="H52" s="355"/>
      <c r="I52" s="333"/>
      <c r="J52" s="270"/>
      <c r="K52" s="273"/>
      <c r="L52" s="273"/>
      <c r="M52" s="273"/>
      <c r="N52" s="273"/>
      <c r="O52" s="273"/>
      <c r="P52" s="327"/>
      <c r="Q52" s="276"/>
      <c r="R52" s="330"/>
      <c r="S52" s="339"/>
      <c r="T52" s="273"/>
      <c r="U52" s="296"/>
      <c r="V52" s="261"/>
      <c r="W52" s="112"/>
      <c r="X52" s="288"/>
      <c r="Y52" s="288"/>
      <c r="Z52" s="288"/>
      <c r="AA52" s="288"/>
      <c r="AB52" s="279"/>
      <c r="AC52" s="95"/>
      <c r="AD52" s="122"/>
    </row>
    <row r="53" spans="1:30" ht="34.5" customHeight="1">
      <c r="A53" s="348"/>
      <c r="B53" s="353"/>
      <c r="C53" s="354"/>
      <c r="D53" s="354"/>
      <c r="E53" s="354"/>
      <c r="F53" s="354"/>
      <c r="G53" s="354"/>
      <c r="H53" s="355"/>
      <c r="I53" s="331" t="s">
        <v>154</v>
      </c>
      <c r="J53" s="268" t="s">
        <v>16</v>
      </c>
      <c r="K53" s="271" t="s">
        <v>10</v>
      </c>
      <c r="L53" s="271" t="s">
        <v>314</v>
      </c>
      <c r="M53" s="271" t="s">
        <v>137</v>
      </c>
      <c r="N53" s="271" t="s">
        <v>1561</v>
      </c>
      <c r="O53" s="271" t="s">
        <v>1562</v>
      </c>
      <c r="P53" s="334" t="s">
        <v>950</v>
      </c>
      <c r="Q53" s="274" t="s">
        <v>912</v>
      </c>
      <c r="R53" s="340" t="s">
        <v>952</v>
      </c>
      <c r="S53" s="337" t="s">
        <v>914</v>
      </c>
      <c r="T53" s="271" t="s">
        <v>1555</v>
      </c>
      <c r="U53" s="294">
        <v>44175</v>
      </c>
      <c r="V53" s="265" t="s">
        <v>953</v>
      </c>
      <c r="W53" s="110"/>
      <c r="X53" s="239" t="s">
        <v>796</v>
      </c>
      <c r="Y53" s="239" t="s">
        <v>795</v>
      </c>
      <c r="Z53" s="239" t="s">
        <v>509</v>
      </c>
      <c r="AA53" s="239" t="s">
        <v>509</v>
      </c>
      <c r="AB53" s="242"/>
      <c r="AC53" s="96" t="s">
        <v>441</v>
      </c>
      <c r="AD53" s="122"/>
    </row>
    <row r="54" spans="1:30" ht="34.5" customHeight="1">
      <c r="A54" s="348"/>
      <c r="B54" s="353"/>
      <c r="C54" s="354"/>
      <c r="D54" s="354"/>
      <c r="E54" s="354"/>
      <c r="F54" s="354"/>
      <c r="G54" s="354"/>
      <c r="H54" s="355"/>
      <c r="I54" s="332"/>
      <c r="J54" s="269"/>
      <c r="K54" s="272"/>
      <c r="L54" s="272"/>
      <c r="M54" s="272"/>
      <c r="N54" s="272"/>
      <c r="O54" s="272"/>
      <c r="P54" s="335"/>
      <c r="Q54" s="275"/>
      <c r="R54" s="341"/>
      <c r="S54" s="338"/>
      <c r="T54" s="272"/>
      <c r="U54" s="297"/>
      <c r="V54" s="266"/>
      <c r="W54" s="110"/>
      <c r="X54" s="240"/>
      <c r="Y54" s="240"/>
      <c r="Z54" s="240"/>
      <c r="AA54" s="240"/>
      <c r="AB54" s="243"/>
      <c r="AC54" s="96"/>
      <c r="AD54" s="122"/>
    </row>
    <row r="55" spans="1:30" ht="34.5" customHeight="1">
      <c r="A55" s="348"/>
      <c r="B55" s="353"/>
      <c r="C55" s="354"/>
      <c r="D55" s="354"/>
      <c r="E55" s="354"/>
      <c r="F55" s="354"/>
      <c r="G55" s="354"/>
      <c r="H55" s="355"/>
      <c r="I55" s="332"/>
      <c r="J55" s="269"/>
      <c r="K55" s="272"/>
      <c r="L55" s="273"/>
      <c r="M55" s="273"/>
      <c r="N55" s="273"/>
      <c r="O55" s="273"/>
      <c r="P55" s="336"/>
      <c r="Q55" s="276"/>
      <c r="R55" s="342"/>
      <c r="S55" s="339"/>
      <c r="T55" s="273"/>
      <c r="U55" s="298"/>
      <c r="V55" s="267"/>
      <c r="W55" s="110"/>
      <c r="X55" s="241"/>
      <c r="Y55" s="241"/>
      <c r="Z55" s="241"/>
      <c r="AA55" s="241"/>
      <c r="AB55" s="244"/>
      <c r="AC55" s="96"/>
      <c r="AD55" s="122"/>
    </row>
    <row r="56" spans="1:30" ht="28.5" customHeight="1">
      <c r="A56" s="348"/>
      <c r="B56" s="353"/>
      <c r="C56" s="354"/>
      <c r="D56" s="354"/>
      <c r="E56" s="354"/>
      <c r="F56" s="354"/>
      <c r="G56" s="354"/>
      <c r="H56" s="355"/>
      <c r="I56" s="332"/>
      <c r="J56" s="269"/>
      <c r="K56" s="272"/>
      <c r="L56" s="271" t="s">
        <v>315</v>
      </c>
      <c r="M56" s="271" t="s">
        <v>288</v>
      </c>
      <c r="N56" s="271" t="s">
        <v>1561</v>
      </c>
      <c r="O56" s="271" t="s">
        <v>1563</v>
      </c>
      <c r="P56" s="359" t="s">
        <v>510</v>
      </c>
      <c r="Q56" s="274" t="s">
        <v>913</v>
      </c>
      <c r="R56" s="340" t="s">
        <v>954</v>
      </c>
      <c r="S56" s="337" t="s">
        <v>915</v>
      </c>
      <c r="T56" s="271" t="s">
        <v>1555</v>
      </c>
      <c r="U56" s="294">
        <v>44175</v>
      </c>
      <c r="V56" s="259" t="s">
        <v>288</v>
      </c>
      <c r="W56" s="111"/>
      <c r="X56" s="239" t="s">
        <v>510</v>
      </c>
      <c r="Y56" s="239"/>
      <c r="Z56" s="239" t="s">
        <v>510</v>
      </c>
      <c r="AA56" s="245" t="s">
        <v>510</v>
      </c>
      <c r="AB56" s="105"/>
      <c r="AC56" s="97" t="s">
        <v>323</v>
      </c>
      <c r="AD56" s="122"/>
    </row>
    <row r="57" spans="1:30" ht="28.5" customHeight="1">
      <c r="A57" s="348"/>
      <c r="B57" s="353"/>
      <c r="C57" s="354"/>
      <c r="D57" s="354"/>
      <c r="E57" s="354"/>
      <c r="F57" s="354"/>
      <c r="G57" s="354"/>
      <c r="H57" s="355"/>
      <c r="I57" s="332"/>
      <c r="J57" s="269"/>
      <c r="K57" s="272"/>
      <c r="L57" s="272"/>
      <c r="M57" s="272"/>
      <c r="N57" s="272"/>
      <c r="O57" s="272"/>
      <c r="P57" s="360"/>
      <c r="Q57" s="275"/>
      <c r="R57" s="341"/>
      <c r="S57" s="338"/>
      <c r="T57" s="272"/>
      <c r="U57" s="297"/>
      <c r="V57" s="260"/>
      <c r="W57" s="111"/>
      <c r="X57" s="240"/>
      <c r="Y57" s="240"/>
      <c r="Z57" s="240"/>
      <c r="AA57" s="246"/>
      <c r="AB57" s="105"/>
      <c r="AC57" s="97"/>
      <c r="AD57" s="122"/>
    </row>
    <row r="58" spans="1:30" ht="45.75" customHeight="1">
      <c r="A58" s="348"/>
      <c r="B58" s="353"/>
      <c r="C58" s="354"/>
      <c r="D58" s="354"/>
      <c r="E58" s="354"/>
      <c r="F58" s="354"/>
      <c r="G58" s="354"/>
      <c r="H58" s="355"/>
      <c r="I58" s="333"/>
      <c r="J58" s="270"/>
      <c r="K58" s="273"/>
      <c r="L58" s="273"/>
      <c r="M58" s="273"/>
      <c r="N58" s="273"/>
      <c r="O58" s="273"/>
      <c r="P58" s="361"/>
      <c r="Q58" s="276"/>
      <c r="R58" s="342"/>
      <c r="S58" s="339"/>
      <c r="T58" s="273"/>
      <c r="U58" s="298"/>
      <c r="V58" s="261"/>
      <c r="W58" s="111"/>
      <c r="X58" s="241"/>
      <c r="Y58" s="241"/>
      <c r="Z58" s="241"/>
      <c r="AA58" s="247"/>
      <c r="AB58" s="105"/>
      <c r="AC58" s="97"/>
      <c r="AD58" s="122"/>
    </row>
    <row r="59" spans="1:30" ht="44.25" customHeight="1">
      <c r="A59" s="348"/>
      <c r="B59" s="353"/>
      <c r="C59" s="354"/>
      <c r="D59" s="354"/>
      <c r="E59" s="354"/>
      <c r="F59" s="354"/>
      <c r="G59" s="354"/>
      <c r="H59" s="355"/>
      <c r="I59" s="331" t="s">
        <v>155</v>
      </c>
      <c r="J59" s="268" t="s">
        <v>17</v>
      </c>
      <c r="K59" s="271" t="s">
        <v>113</v>
      </c>
      <c r="L59" s="271" t="s">
        <v>316</v>
      </c>
      <c r="M59" s="271" t="s">
        <v>660</v>
      </c>
      <c r="N59" s="271" t="s">
        <v>1564</v>
      </c>
      <c r="O59" s="271" t="s">
        <v>1565</v>
      </c>
      <c r="P59" s="407" t="s">
        <v>797</v>
      </c>
      <c r="Q59" s="274" t="s">
        <v>916</v>
      </c>
      <c r="R59" s="371" t="s">
        <v>1388</v>
      </c>
      <c r="S59" s="371" t="s">
        <v>917</v>
      </c>
      <c r="T59" s="305" t="s">
        <v>1566</v>
      </c>
      <c r="U59" s="294">
        <v>44175</v>
      </c>
      <c r="V59" s="259" t="s">
        <v>660</v>
      </c>
      <c r="W59" s="109"/>
      <c r="X59" s="248" t="s">
        <v>798</v>
      </c>
      <c r="Y59" s="248"/>
      <c r="Z59" s="248"/>
      <c r="AA59" s="248"/>
      <c r="AB59" s="251"/>
      <c r="AC59" s="90" t="s">
        <v>422</v>
      </c>
      <c r="AD59" s="122"/>
    </row>
    <row r="60" spans="1:30" ht="63" customHeight="1">
      <c r="A60" s="348"/>
      <c r="B60" s="353"/>
      <c r="C60" s="354"/>
      <c r="D60" s="354"/>
      <c r="E60" s="354"/>
      <c r="F60" s="354"/>
      <c r="G60" s="354"/>
      <c r="H60" s="355"/>
      <c r="I60" s="332"/>
      <c r="J60" s="269"/>
      <c r="K60" s="272"/>
      <c r="L60" s="272"/>
      <c r="M60" s="272"/>
      <c r="N60" s="272"/>
      <c r="O60" s="272"/>
      <c r="P60" s="407"/>
      <c r="Q60" s="275"/>
      <c r="R60" s="372"/>
      <c r="S60" s="372"/>
      <c r="T60" s="306"/>
      <c r="U60" s="297"/>
      <c r="V60" s="260"/>
      <c r="W60" s="109"/>
      <c r="X60" s="249"/>
      <c r="Y60" s="249"/>
      <c r="Z60" s="249"/>
      <c r="AA60" s="249"/>
      <c r="AB60" s="252"/>
      <c r="AC60" s="90"/>
      <c r="AD60" s="122"/>
    </row>
    <row r="61" spans="1:30" ht="45" customHeight="1">
      <c r="A61" s="348"/>
      <c r="B61" s="353"/>
      <c r="C61" s="354"/>
      <c r="D61" s="354"/>
      <c r="E61" s="354"/>
      <c r="F61" s="354"/>
      <c r="G61" s="354"/>
      <c r="H61" s="355"/>
      <c r="I61" s="332"/>
      <c r="J61" s="269"/>
      <c r="K61" s="272"/>
      <c r="L61" s="273"/>
      <c r="M61" s="273"/>
      <c r="N61" s="273"/>
      <c r="O61" s="273"/>
      <c r="P61" s="407"/>
      <c r="Q61" s="276"/>
      <c r="R61" s="373"/>
      <c r="S61" s="373"/>
      <c r="T61" s="307"/>
      <c r="U61" s="298"/>
      <c r="V61" s="261"/>
      <c r="W61" s="109"/>
      <c r="X61" s="250"/>
      <c r="Y61" s="250"/>
      <c r="Z61" s="250"/>
      <c r="AA61" s="250"/>
      <c r="AB61" s="253"/>
      <c r="AC61" s="90"/>
      <c r="AD61" s="122"/>
    </row>
    <row r="62" spans="1:30" ht="64.5" customHeight="1">
      <c r="A62" s="348"/>
      <c r="B62" s="353"/>
      <c r="C62" s="354"/>
      <c r="D62" s="354"/>
      <c r="E62" s="354"/>
      <c r="F62" s="354"/>
      <c r="G62" s="354"/>
      <c r="H62" s="355"/>
      <c r="I62" s="332"/>
      <c r="J62" s="269"/>
      <c r="K62" s="272"/>
      <c r="L62" s="271" t="s">
        <v>129</v>
      </c>
      <c r="M62" s="271" t="s">
        <v>129</v>
      </c>
      <c r="N62" s="271" t="s">
        <v>1567</v>
      </c>
      <c r="O62" s="271" t="s">
        <v>1568</v>
      </c>
      <c r="P62" s="334" t="s">
        <v>950</v>
      </c>
      <c r="Q62" s="274" t="s">
        <v>918</v>
      </c>
      <c r="R62" s="340" t="s">
        <v>955</v>
      </c>
      <c r="S62" s="337" t="s">
        <v>919</v>
      </c>
      <c r="T62" s="271" t="s">
        <v>1569</v>
      </c>
      <c r="U62" s="294">
        <v>44175</v>
      </c>
      <c r="V62" s="265" t="s">
        <v>937</v>
      </c>
      <c r="W62" s="90"/>
      <c r="X62" s="239" t="s">
        <v>673</v>
      </c>
      <c r="Y62" s="239" t="s">
        <v>661</v>
      </c>
      <c r="Z62" s="239" t="s">
        <v>511</v>
      </c>
      <c r="AA62" s="83"/>
      <c r="AB62" s="105"/>
      <c r="AC62" s="90" t="s">
        <v>422</v>
      </c>
      <c r="AD62" s="122"/>
    </row>
    <row r="63" spans="1:30" ht="64.5" customHeight="1">
      <c r="A63" s="348"/>
      <c r="B63" s="353"/>
      <c r="C63" s="354"/>
      <c r="D63" s="354"/>
      <c r="E63" s="354"/>
      <c r="F63" s="354"/>
      <c r="G63" s="354"/>
      <c r="H63" s="355"/>
      <c r="I63" s="332"/>
      <c r="J63" s="269"/>
      <c r="K63" s="272"/>
      <c r="L63" s="272"/>
      <c r="M63" s="272"/>
      <c r="N63" s="272"/>
      <c r="O63" s="272"/>
      <c r="P63" s="335"/>
      <c r="Q63" s="275"/>
      <c r="R63" s="341"/>
      <c r="S63" s="338"/>
      <c r="T63" s="272"/>
      <c r="U63" s="297"/>
      <c r="V63" s="266"/>
      <c r="W63" s="90"/>
      <c r="X63" s="240"/>
      <c r="Y63" s="240"/>
      <c r="Z63" s="240"/>
      <c r="AA63" s="83"/>
      <c r="AB63" s="105"/>
      <c r="AC63" s="90"/>
      <c r="AD63" s="122"/>
    </row>
    <row r="64" spans="1:30" ht="28.5" customHeight="1">
      <c r="A64" s="348"/>
      <c r="B64" s="353"/>
      <c r="C64" s="354"/>
      <c r="D64" s="354"/>
      <c r="E64" s="354"/>
      <c r="F64" s="354"/>
      <c r="G64" s="354"/>
      <c r="H64" s="355"/>
      <c r="I64" s="333"/>
      <c r="J64" s="270"/>
      <c r="K64" s="273"/>
      <c r="L64" s="273"/>
      <c r="M64" s="273"/>
      <c r="N64" s="273"/>
      <c r="O64" s="273"/>
      <c r="P64" s="336"/>
      <c r="Q64" s="276"/>
      <c r="R64" s="342"/>
      <c r="S64" s="339"/>
      <c r="T64" s="273"/>
      <c r="U64" s="298"/>
      <c r="V64" s="267"/>
      <c r="W64" s="90"/>
      <c r="X64" s="241"/>
      <c r="Y64" s="241"/>
      <c r="Z64" s="241"/>
      <c r="AA64" s="83"/>
      <c r="AB64" s="105"/>
      <c r="AC64" s="90"/>
      <c r="AD64" s="122"/>
    </row>
    <row r="65" spans="1:30" ht="19.5" customHeight="1">
      <c r="A65" s="348"/>
      <c r="B65" s="353"/>
      <c r="C65" s="354"/>
      <c r="D65" s="354"/>
      <c r="E65" s="354"/>
      <c r="F65" s="354"/>
      <c r="G65" s="354"/>
      <c r="H65" s="355"/>
      <c r="I65" s="331" t="s">
        <v>156</v>
      </c>
      <c r="J65" s="268" t="s">
        <v>32</v>
      </c>
      <c r="K65" s="271" t="s">
        <v>18</v>
      </c>
      <c r="L65" s="271" t="s">
        <v>317</v>
      </c>
      <c r="M65" s="271" t="s">
        <v>662</v>
      </c>
      <c r="N65" s="271" t="s">
        <v>1570</v>
      </c>
      <c r="O65" s="271" t="s">
        <v>1571</v>
      </c>
      <c r="P65" s="271" t="s">
        <v>513</v>
      </c>
      <c r="Q65" s="274" t="s">
        <v>920</v>
      </c>
      <c r="R65" s="340" t="s">
        <v>1389</v>
      </c>
      <c r="S65" s="371" t="s">
        <v>1444</v>
      </c>
      <c r="T65" s="271" t="s">
        <v>1540</v>
      </c>
      <c r="U65" s="294">
        <v>44012</v>
      </c>
      <c r="V65" s="259" t="s">
        <v>662</v>
      </c>
      <c r="W65" s="109"/>
      <c r="X65" s="85" t="s">
        <v>514</v>
      </c>
      <c r="Y65" s="85" t="s">
        <v>515</v>
      </c>
      <c r="Z65" s="85" t="s">
        <v>516</v>
      </c>
      <c r="AA65" s="85" t="s">
        <v>517</v>
      </c>
      <c r="AB65" s="106" t="s">
        <v>518</v>
      </c>
      <c r="AC65" s="98" t="s">
        <v>428</v>
      </c>
      <c r="AD65" s="122" t="s">
        <v>512</v>
      </c>
    </row>
    <row r="66" spans="1:30" ht="19.5" customHeight="1">
      <c r="A66" s="348"/>
      <c r="B66" s="353"/>
      <c r="C66" s="354"/>
      <c r="D66" s="354"/>
      <c r="E66" s="354"/>
      <c r="F66" s="354"/>
      <c r="G66" s="354"/>
      <c r="H66" s="355"/>
      <c r="I66" s="332"/>
      <c r="J66" s="269"/>
      <c r="K66" s="272"/>
      <c r="L66" s="272"/>
      <c r="M66" s="272"/>
      <c r="N66" s="272"/>
      <c r="O66" s="272"/>
      <c r="P66" s="272"/>
      <c r="Q66" s="275"/>
      <c r="R66" s="341"/>
      <c r="S66" s="372"/>
      <c r="T66" s="272"/>
      <c r="U66" s="297"/>
      <c r="V66" s="260"/>
      <c r="W66" s="109"/>
      <c r="X66" s="85"/>
      <c r="Y66" s="85"/>
      <c r="Z66" s="85"/>
      <c r="AA66" s="85"/>
      <c r="AB66" s="106"/>
      <c r="AC66" s="98"/>
      <c r="AD66" s="122"/>
    </row>
    <row r="67" spans="1:30" ht="19.5" customHeight="1">
      <c r="A67" s="348"/>
      <c r="B67" s="353"/>
      <c r="C67" s="354"/>
      <c r="D67" s="354"/>
      <c r="E67" s="354"/>
      <c r="F67" s="354"/>
      <c r="G67" s="354"/>
      <c r="H67" s="355"/>
      <c r="I67" s="333"/>
      <c r="J67" s="270"/>
      <c r="K67" s="273"/>
      <c r="L67" s="273"/>
      <c r="M67" s="273"/>
      <c r="N67" s="273"/>
      <c r="O67" s="273"/>
      <c r="P67" s="273"/>
      <c r="Q67" s="276"/>
      <c r="R67" s="342"/>
      <c r="S67" s="373"/>
      <c r="T67" s="273"/>
      <c r="U67" s="298"/>
      <c r="V67" s="261"/>
      <c r="W67" s="109"/>
      <c r="X67" s="85"/>
      <c r="Y67" s="85"/>
      <c r="Z67" s="85"/>
      <c r="AA67" s="85"/>
      <c r="AB67" s="106"/>
      <c r="AC67" s="98"/>
      <c r="AD67" s="122"/>
    </row>
    <row r="68" spans="1:30" ht="39" customHeight="1">
      <c r="A68" s="348"/>
      <c r="B68" s="353"/>
      <c r="C68" s="354"/>
      <c r="D68" s="354"/>
      <c r="E68" s="354"/>
      <c r="F68" s="354"/>
      <c r="G68" s="354"/>
      <c r="H68" s="355"/>
      <c r="I68" s="331" t="s">
        <v>157</v>
      </c>
      <c r="J68" s="268" t="s">
        <v>93</v>
      </c>
      <c r="K68" s="271" t="s">
        <v>114</v>
      </c>
      <c r="L68" s="271" t="s">
        <v>318</v>
      </c>
      <c r="M68" s="271" t="s">
        <v>319</v>
      </c>
      <c r="N68" s="271" t="s">
        <v>663</v>
      </c>
      <c r="O68" s="271" t="s">
        <v>519</v>
      </c>
      <c r="P68" s="359" t="s">
        <v>519</v>
      </c>
      <c r="Q68" s="274" t="s">
        <v>922</v>
      </c>
      <c r="R68" s="337" t="s">
        <v>1390</v>
      </c>
      <c r="S68" s="337" t="s">
        <v>1445</v>
      </c>
      <c r="T68" s="271" t="s">
        <v>1572</v>
      </c>
      <c r="U68" s="294">
        <v>44165</v>
      </c>
      <c r="V68" s="259" t="s">
        <v>319</v>
      </c>
      <c r="W68" s="111"/>
      <c r="X68" s="30"/>
      <c r="Y68" s="30"/>
      <c r="Z68" s="30"/>
      <c r="AA68" s="30"/>
      <c r="AB68" s="107"/>
      <c r="AC68" s="94" t="s">
        <v>422</v>
      </c>
      <c r="AD68" s="122"/>
    </row>
    <row r="69" spans="1:30" ht="39" customHeight="1">
      <c r="A69" s="348"/>
      <c r="B69" s="353"/>
      <c r="C69" s="354"/>
      <c r="D69" s="354"/>
      <c r="E69" s="354"/>
      <c r="F69" s="354"/>
      <c r="G69" s="354"/>
      <c r="H69" s="355"/>
      <c r="I69" s="332"/>
      <c r="J69" s="269"/>
      <c r="K69" s="272"/>
      <c r="L69" s="272"/>
      <c r="M69" s="272"/>
      <c r="N69" s="272"/>
      <c r="O69" s="272"/>
      <c r="P69" s="360"/>
      <c r="Q69" s="275"/>
      <c r="R69" s="338"/>
      <c r="S69" s="338"/>
      <c r="T69" s="272"/>
      <c r="U69" s="297"/>
      <c r="V69" s="260"/>
      <c r="W69" s="111"/>
      <c r="X69" s="30"/>
      <c r="Y69" s="30"/>
      <c r="Z69" s="30"/>
      <c r="AA69" s="30"/>
      <c r="AB69" s="107"/>
      <c r="AC69" s="94"/>
      <c r="AD69" s="122"/>
    </row>
    <row r="70" spans="1:30" ht="39" customHeight="1">
      <c r="A70" s="349"/>
      <c r="B70" s="356"/>
      <c r="C70" s="357"/>
      <c r="D70" s="357"/>
      <c r="E70" s="357"/>
      <c r="F70" s="357"/>
      <c r="G70" s="357"/>
      <c r="H70" s="358"/>
      <c r="I70" s="333"/>
      <c r="J70" s="270"/>
      <c r="K70" s="273"/>
      <c r="L70" s="273"/>
      <c r="M70" s="273"/>
      <c r="N70" s="273"/>
      <c r="O70" s="273"/>
      <c r="P70" s="361"/>
      <c r="Q70" s="276"/>
      <c r="R70" s="339"/>
      <c r="S70" s="339"/>
      <c r="T70" s="273"/>
      <c r="U70" s="298"/>
      <c r="V70" s="261"/>
      <c r="W70" s="111"/>
      <c r="X70" s="30"/>
      <c r="Y70" s="30"/>
      <c r="Z70" s="30"/>
      <c r="AA70" s="30"/>
      <c r="AB70" s="107"/>
      <c r="AC70" s="94"/>
      <c r="AD70" s="122"/>
    </row>
    <row r="71" spans="1:30" ht="33" customHeight="1">
      <c r="A71" s="387" t="s">
        <v>141</v>
      </c>
      <c r="B71" s="389" t="s">
        <v>391</v>
      </c>
      <c r="C71" s="389"/>
      <c r="D71" s="389"/>
      <c r="E71" s="389"/>
      <c r="F71" s="389"/>
      <c r="G71" s="389"/>
      <c r="H71" s="389"/>
      <c r="I71" s="331" t="s">
        <v>158</v>
      </c>
      <c r="J71" s="268" t="s">
        <v>392</v>
      </c>
      <c r="K71" s="271" t="s">
        <v>33</v>
      </c>
      <c r="L71" s="271" t="s">
        <v>393</v>
      </c>
      <c r="M71" s="271" t="s">
        <v>664</v>
      </c>
      <c r="N71" s="271" t="s">
        <v>1573</v>
      </c>
      <c r="O71" s="271" t="s">
        <v>1574</v>
      </c>
      <c r="P71" s="303" t="s">
        <v>520</v>
      </c>
      <c r="Q71" s="274" t="s">
        <v>923</v>
      </c>
      <c r="R71" s="319" t="s">
        <v>1438</v>
      </c>
      <c r="S71" s="319" t="s">
        <v>1446</v>
      </c>
      <c r="T71" s="303" t="s">
        <v>1575</v>
      </c>
      <c r="U71" s="294">
        <v>44165</v>
      </c>
      <c r="V71" s="259" t="s">
        <v>938</v>
      </c>
      <c r="W71" s="113"/>
      <c r="X71" s="289" t="s">
        <v>521</v>
      </c>
      <c r="Y71" s="289" t="s">
        <v>522</v>
      </c>
      <c r="Z71" s="289" t="s">
        <v>523</v>
      </c>
      <c r="AA71" s="289" t="s">
        <v>524</v>
      </c>
      <c r="AB71" s="429" t="s">
        <v>525</v>
      </c>
      <c r="AC71" s="93" t="s">
        <v>434</v>
      </c>
      <c r="AD71" s="122"/>
    </row>
    <row r="72" spans="1:30" ht="33" customHeight="1">
      <c r="A72" s="387"/>
      <c r="B72" s="389"/>
      <c r="C72" s="389"/>
      <c r="D72" s="389"/>
      <c r="E72" s="389"/>
      <c r="F72" s="389"/>
      <c r="G72" s="389"/>
      <c r="H72" s="389"/>
      <c r="I72" s="332"/>
      <c r="J72" s="269"/>
      <c r="K72" s="272"/>
      <c r="L72" s="272"/>
      <c r="M72" s="272"/>
      <c r="N72" s="272"/>
      <c r="O72" s="272"/>
      <c r="P72" s="409"/>
      <c r="Q72" s="275"/>
      <c r="R72" s="320"/>
      <c r="S72" s="320"/>
      <c r="T72" s="301"/>
      <c r="U72" s="297"/>
      <c r="V72" s="260"/>
      <c r="W72" s="113"/>
      <c r="X72" s="290"/>
      <c r="Y72" s="290"/>
      <c r="Z72" s="290"/>
      <c r="AA72" s="290"/>
      <c r="AB72" s="430"/>
      <c r="AC72" s="93"/>
      <c r="AD72" s="122"/>
    </row>
    <row r="73" spans="1:30" ht="24.75" customHeight="1">
      <c r="A73" s="387"/>
      <c r="B73" s="389"/>
      <c r="C73" s="389"/>
      <c r="D73" s="389"/>
      <c r="E73" s="389"/>
      <c r="F73" s="389"/>
      <c r="G73" s="389"/>
      <c r="H73" s="389"/>
      <c r="I73" s="333"/>
      <c r="J73" s="270"/>
      <c r="K73" s="273"/>
      <c r="L73" s="273"/>
      <c r="M73" s="273"/>
      <c r="N73" s="273"/>
      <c r="O73" s="273"/>
      <c r="P73" s="410"/>
      <c r="Q73" s="276"/>
      <c r="R73" s="408"/>
      <c r="S73" s="408"/>
      <c r="T73" s="304"/>
      <c r="U73" s="298"/>
      <c r="V73" s="261"/>
      <c r="W73" s="113"/>
      <c r="X73" s="291"/>
      <c r="Y73" s="291"/>
      <c r="Z73" s="291"/>
      <c r="AA73" s="291"/>
      <c r="AB73" s="431"/>
      <c r="AC73" s="93"/>
      <c r="AD73" s="122"/>
    </row>
    <row r="74" spans="1:30" ht="35.25" customHeight="1">
      <c r="A74" s="387"/>
      <c r="B74" s="389"/>
      <c r="C74" s="389"/>
      <c r="D74" s="389"/>
      <c r="E74" s="389"/>
      <c r="F74" s="389"/>
      <c r="G74" s="389"/>
      <c r="H74" s="389"/>
      <c r="I74" s="331" t="s">
        <v>159</v>
      </c>
      <c r="J74" s="268" t="s">
        <v>262</v>
      </c>
      <c r="K74" s="271" t="s">
        <v>19</v>
      </c>
      <c r="L74" s="271" t="s">
        <v>394</v>
      </c>
      <c r="M74" s="271" t="s">
        <v>666</v>
      </c>
      <c r="N74" s="271" t="s">
        <v>1576</v>
      </c>
      <c r="O74" s="271" t="s">
        <v>1577</v>
      </c>
      <c r="P74" s="359" t="s">
        <v>1578</v>
      </c>
      <c r="Q74" s="274" t="s">
        <v>924</v>
      </c>
      <c r="R74" s="337" t="s">
        <v>1439</v>
      </c>
      <c r="S74" s="337" t="s">
        <v>1447</v>
      </c>
      <c r="T74" s="305" t="s">
        <v>1579</v>
      </c>
      <c r="U74" s="294">
        <v>44175</v>
      </c>
      <c r="V74" s="259" t="s">
        <v>939</v>
      </c>
      <c r="W74" s="111"/>
      <c r="X74" s="239" t="s">
        <v>665</v>
      </c>
      <c r="Y74" s="239"/>
      <c r="Z74" s="239"/>
      <c r="AA74" s="239"/>
      <c r="AB74" s="242"/>
      <c r="AC74" s="94" t="s">
        <v>324</v>
      </c>
      <c r="AD74" s="122"/>
    </row>
    <row r="75" spans="1:30" ht="35.25" customHeight="1">
      <c r="A75" s="387"/>
      <c r="B75" s="389"/>
      <c r="C75" s="389"/>
      <c r="D75" s="389"/>
      <c r="E75" s="389"/>
      <c r="F75" s="389"/>
      <c r="G75" s="389"/>
      <c r="H75" s="389"/>
      <c r="I75" s="332"/>
      <c r="J75" s="269"/>
      <c r="K75" s="272"/>
      <c r="L75" s="272"/>
      <c r="M75" s="272"/>
      <c r="N75" s="272"/>
      <c r="O75" s="272"/>
      <c r="P75" s="360"/>
      <c r="Q75" s="275"/>
      <c r="R75" s="338"/>
      <c r="S75" s="338"/>
      <c r="T75" s="306"/>
      <c r="U75" s="297"/>
      <c r="V75" s="260"/>
      <c r="W75" s="111"/>
      <c r="X75" s="240"/>
      <c r="Y75" s="240"/>
      <c r="Z75" s="240"/>
      <c r="AA75" s="240"/>
      <c r="AB75" s="243"/>
      <c r="AC75" s="94"/>
      <c r="AD75" s="122"/>
    </row>
    <row r="76" spans="1:30" ht="21" customHeight="1">
      <c r="A76" s="387"/>
      <c r="B76" s="389"/>
      <c r="C76" s="389"/>
      <c r="D76" s="389"/>
      <c r="E76" s="389"/>
      <c r="F76" s="389"/>
      <c r="G76" s="389"/>
      <c r="H76" s="389"/>
      <c r="I76" s="333"/>
      <c r="J76" s="270"/>
      <c r="K76" s="273"/>
      <c r="L76" s="273"/>
      <c r="M76" s="273"/>
      <c r="N76" s="273"/>
      <c r="O76" s="273"/>
      <c r="P76" s="361"/>
      <c r="Q76" s="276"/>
      <c r="R76" s="339"/>
      <c r="S76" s="339"/>
      <c r="T76" s="307"/>
      <c r="U76" s="298"/>
      <c r="V76" s="261"/>
      <c r="W76" s="111"/>
      <c r="X76" s="241"/>
      <c r="Y76" s="241"/>
      <c r="Z76" s="241"/>
      <c r="AA76" s="241"/>
      <c r="AB76" s="244"/>
      <c r="AC76" s="94"/>
      <c r="AD76" s="122"/>
    </row>
    <row r="77" spans="1:30" s="43" customFormat="1" ht="75.75" customHeight="1">
      <c r="A77" s="387"/>
      <c r="B77" s="389"/>
      <c r="C77" s="389"/>
      <c r="D77" s="389"/>
      <c r="E77" s="389"/>
      <c r="F77" s="389"/>
      <c r="G77" s="389"/>
      <c r="H77" s="389"/>
      <c r="I77" s="331" t="s">
        <v>160</v>
      </c>
      <c r="J77" s="268" t="s">
        <v>815</v>
      </c>
      <c r="K77" s="271" t="s">
        <v>13</v>
      </c>
      <c r="L77" s="305" t="s">
        <v>320</v>
      </c>
      <c r="M77" s="305" t="s">
        <v>667</v>
      </c>
      <c r="N77" s="305" t="s">
        <v>1580</v>
      </c>
      <c r="O77" s="305" t="s">
        <v>1581</v>
      </c>
      <c r="P77" s="310" t="s">
        <v>572</v>
      </c>
      <c r="Q77" s="274" t="s">
        <v>925</v>
      </c>
      <c r="R77" s="316" t="s">
        <v>926</v>
      </c>
      <c r="S77" s="319" t="s">
        <v>1440</v>
      </c>
      <c r="T77" s="300" t="s">
        <v>1582</v>
      </c>
      <c r="U77" s="294">
        <v>44175</v>
      </c>
      <c r="V77" s="262" t="s">
        <v>940</v>
      </c>
      <c r="W77" s="114"/>
      <c r="X77" s="289" t="s">
        <v>573</v>
      </c>
      <c r="Y77" s="289" t="s">
        <v>574</v>
      </c>
      <c r="Z77" s="289" t="s">
        <v>575</v>
      </c>
      <c r="AA77" s="289" t="s">
        <v>576</v>
      </c>
      <c r="AB77" s="429" t="s">
        <v>577</v>
      </c>
      <c r="AC77" s="99" t="s">
        <v>921</v>
      </c>
      <c r="AD77" s="130"/>
    </row>
    <row r="78" spans="1:30" s="43" customFormat="1" ht="42.75" customHeight="1">
      <c r="A78" s="387"/>
      <c r="B78" s="389"/>
      <c r="C78" s="389"/>
      <c r="D78" s="389"/>
      <c r="E78" s="389"/>
      <c r="F78" s="389"/>
      <c r="G78" s="389"/>
      <c r="H78" s="389"/>
      <c r="I78" s="332"/>
      <c r="J78" s="269"/>
      <c r="K78" s="272"/>
      <c r="L78" s="306"/>
      <c r="M78" s="306"/>
      <c r="N78" s="306"/>
      <c r="O78" s="306"/>
      <c r="P78" s="311"/>
      <c r="Q78" s="275"/>
      <c r="R78" s="317"/>
      <c r="S78" s="320"/>
      <c r="T78" s="301"/>
      <c r="U78" s="297"/>
      <c r="V78" s="263"/>
      <c r="W78" s="114"/>
      <c r="X78" s="290"/>
      <c r="Y78" s="290"/>
      <c r="Z78" s="290"/>
      <c r="AA78" s="290"/>
      <c r="AB78" s="430"/>
      <c r="AC78" s="100"/>
      <c r="AD78" s="130"/>
    </row>
    <row r="79" spans="1:30" s="43" customFormat="1" ht="45.75" customHeight="1">
      <c r="A79" s="387"/>
      <c r="B79" s="389"/>
      <c r="C79" s="389"/>
      <c r="D79" s="389"/>
      <c r="E79" s="389"/>
      <c r="F79" s="389"/>
      <c r="G79" s="389"/>
      <c r="H79" s="389"/>
      <c r="I79" s="333"/>
      <c r="J79" s="270"/>
      <c r="K79" s="273"/>
      <c r="L79" s="307"/>
      <c r="M79" s="307"/>
      <c r="N79" s="307"/>
      <c r="O79" s="307"/>
      <c r="P79" s="322"/>
      <c r="Q79" s="276"/>
      <c r="R79" s="324"/>
      <c r="S79" s="408"/>
      <c r="T79" s="304"/>
      <c r="U79" s="298"/>
      <c r="V79" s="264"/>
      <c r="W79" s="114"/>
      <c r="X79" s="291"/>
      <c r="Y79" s="291"/>
      <c r="Z79" s="291"/>
      <c r="AA79" s="291"/>
      <c r="AB79" s="431"/>
      <c r="AC79" s="100"/>
      <c r="AD79" s="130"/>
    </row>
    <row r="80" spans="1:30" ht="38.25" customHeight="1">
      <c r="A80" s="387"/>
      <c r="B80" s="389"/>
      <c r="C80" s="389"/>
      <c r="D80" s="389"/>
      <c r="E80" s="389"/>
      <c r="F80" s="389"/>
      <c r="G80" s="389"/>
      <c r="H80" s="389"/>
      <c r="I80" s="383" t="s">
        <v>161</v>
      </c>
      <c r="J80" s="381" t="s">
        <v>94</v>
      </c>
      <c r="K80" s="385" t="s">
        <v>13</v>
      </c>
      <c r="L80" s="305" t="s">
        <v>321</v>
      </c>
      <c r="M80" s="305" t="s">
        <v>668</v>
      </c>
      <c r="N80" s="305" t="s">
        <v>363</v>
      </c>
      <c r="O80" s="305" t="s">
        <v>1516</v>
      </c>
      <c r="P80" s="310" t="s">
        <v>578</v>
      </c>
      <c r="Q80" s="313" t="s">
        <v>945</v>
      </c>
      <c r="R80" s="316" t="s">
        <v>1448</v>
      </c>
      <c r="S80" s="319" t="s">
        <v>1449</v>
      </c>
      <c r="T80" s="300" t="s">
        <v>1520</v>
      </c>
      <c r="U80" s="294">
        <v>44175</v>
      </c>
      <c r="V80" s="262" t="s">
        <v>941</v>
      </c>
      <c r="W80" s="115"/>
      <c r="X80" s="289" t="s">
        <v>579</v>
      </c>
      <c r="Y80" s="289" t="s">
        <v>580</v>
      </c>
      <c r="Z80" s="289" t="s">
        <v>581</v>
      </c>
      <c r="AA80" s="289" t="s">
        <v>582</v>
      </c>
      <c r="AB80" s="429" t="s">
        <v>583</v>
      </c>
      <c r="AC80" s="378" t="s">
        <v>395</v>
      </c>
      <c r="AD80" s="122"/>
    </row>
    <row r="81" spans="1:30" ht="24.75" customHeight="1">
      <c r="A81" s="387"/>
      <c r="B81" s="389"/>
      <c r="C81" s="389"/>
      <c r="D81" s="389"/>
      <c r="E81" s="389"/>
      <c r="F81" s="389"/>
      <c r="G81" s="389"/>
      <c r="H81" s="389"/>
      <c r="I81" s="383"/>
      <c r="J81" s="381"/>
      <c r="K81" s="385"/>
      <c r="L81" s="306"/>
      <c r="M81" s="306"/>
      <c r="N81" s="306"/>
      <c r="O81" s="306"/>
      <c r="P81" s="311"/>
      <c r="Q81" s="314"/>
      <c r="R81" s="317"/>
      <c r="S81" s="320"/>
      <c r="T81" s="301"/>
      <c r="U81" s="297"/>
      <c r="V81" s="263"/>
      <c r="W81" s="115"/>
      <c r="X81" s="290"/>
      <c r="Y81" s="290"/>
      <c r="Z81" s="290"/>
      <c r="AA81" s="290"/>
      <c r="AB81" s="430"/>
      <c r="AC81" s="379"/>
      <c r="AD81" s="122"/>
    </row>
    <row r="82" spans="1:30" ht="31.5" customHeight="1">
      <c r="A82" s="387"/>
      <c r="B82" s="389"/>
      <c r="C82" s="389"/>
      <c r="D82" s="389"/>
      <c r="E82" s="389"/>
      <c r="F82" s="389"/>
      <c r="G82" s="389"/>
      <c r="H82" s="389"/>
      <c r="I82" s="383"/>
      <c r="J82" s="381"/>
      <c r="K82" s="385"/>
      <c r="L82" s="307"/>
      <c r="M82" s="307"/>
      <c r="N82" s="307"/>
      <c r="O82" s="307"/>
      <c r="P82" s="322"/>
      <c r="Q82" s="323"/>
      <c r="R82" s="324"/>
      <c r="S82" s="408"/>
      <c r="T82" s="304"/>
      <c r="U82" s="298"/>
      <c r="V82" s="264"/>
      <c r="W82" s="115"/>
      <c r="X82" s="291"/>
      <c r="Y82" s="291"/>
      <c r="Z82" s="291"/>
      <c r="AA82" s="291"/>
      <c r="AB82" s="431"/>
      <c r="AC82" s="379"/>
      <c r="AD82" s="122"/>
    </row>
    <row r="83" spans="1:30" ht="33" customHeight="1">
      <c r="A83" s="387"/>
      <c r="B83" s="389"/>
      <c r="C83" s="389"/>
      <c r="D83" s="389"/>
      <c r="E83" s="389"/>
      <c r="F83" s="389"/>
      <c r="G83" s="389"/>
      <c r="H83" s="389"/>
      <c r="I83" s="383"/>
      <c r="J83" s="381"/>
      <c r="K83" s="385"/>
      <c r="L83" s="271" t="s">
        <v>396</v>
      </c>
      <c r="M83" s="271" t="s">
        <v>669</v>
      </c>
      <c r="N83" s="271" t="s">
        <v>363</v>
      </c>
      <c r="O83" s="271" t="s">
        <v>1583</v>
      </c>
      <c r="P83" s="310" t="s">
        <v>584</v>
      </c>
      <c r="Q83" s="313" t="s">
        <v>946</v>
      </c>
      <c r="R83" s="316" t="s">
        <v>1391</v>
      </c>
      <c r="S83" s="316" t="s">
        <v>1450</v>
      </c>
      <c r="T83" s="300" t="s">
        <v>1520</v>
      </c>
      <c r="U83" s="294">
        <v>44175</v>
      </c>
      <c r="V83" s="259" t="s">
        <v>942</v>
      </c>
      <c r="W83" s="115"/>
      <c r="X83" s="289" t="s">
        <v>585</v>
      </c>
      <c r="Y83" s="289" t="s">
        <v>586</v>
      </c>
      <c r="Z83" s="289" t="s">
        <v>587</v>
      </c>
      <c r="AA83" s="289" t="s">
        <v>588</v>
      </c>
      <c r="AB83" s="429" t="s">
        <v>589</v>
      </c>
      <c r="AC83" s="379"/>
      <c r="AD83" s="122"/>
    </row>
    <row r="84" spans="1:30" ht="33" customHeight="1">
      <c r="A84" s="387"/>
      <c r="B84" s="389"/>
      <c r="C84" s="389"/>
      <c r="D84" s="389"/>
      <c r="E84" s="389"/>
      <c r="F84" s="389"/>
      <c r="G84" s="389"/>
      <c r="H84" s="389"/>
      <c r="I84" s="383"/>
      <c r="J84" s="381"/>
      <c r="K84" s="385"/>
      <c r="L84" s="272"/>
      <c r="M84" s="272"/>
      <c r="N84" s="272"/>
      <c r="O84" s="272"/>
      <c r="P84" s="311"/>
      <c r="Q84" s="314"/>
      <c r="R84" s="317"/>
      <c r="S84" s="317"/>
      <c r="T84" s="301"/>
      <c r="U84" s="297"/>
      <c r="V84" s="260"/>
      <c r="W84" s="115"/>
      <c r="X84" s="290"/>
      <c r="Y84" s="290"/>
      <c r="Z84" s="290"/>
      <c r="AA84" s="290"/>
      <c r="AB84" s="430"/>
      <c r="AC84" s="379"/>
      <c r="AD84" s="122"/>
    </row>
    <row r="85" spans="1:30" ht="33" customHeight="1">
      <c r="A85" s="387"/>
      <c r="B85" s="389"/>
      <c r="C85" s="389"/>
      <c r="D85" s="389"/>
      <c r="E85" s="389"/>
      <c r="F85" s="389"/>
      <c r="G85" s="389"/>
      <c r="H85" s="389"/>
      <c r="I85" s="383"/>
      <c r="J85" s="381"/>
      <c r="K85" s="385"/>
      <c r="L85" s="273"/>
      <c r="M85" s="273"/>
      <c r="N85" s="273"/>
      <c r="O85" s="273"/>
      <c r="P85" s="322"/>
      <c r="Q85" s="323"/>
      <c r="R85" s="324"/>
      <c r="S85" s="324"/>
      <c r="T85" s="304"/>
      <c r="U85" s="298"/>
      <c r="V85" s="261"/>
      <c r="W85" s="115"/>
      <c r="X85" s="291"/>
      <c r="Y85" s="291"/>
      <c r="Z85" s="291"/>
      <c r="AA85" s="291"/>
      <c r="AB85" s="431"/>
      <c r="AC85" s="379"/>
      <c r="AD85" s="122"/>
    </row>
    <row r="86" spans="1:30" ht="35.25" customHeight="1">
      <c r="A86" s="387"/>
      <c r="B86" s="389"/>
      <c r="C86" s="389"/>
      <c r="D86" s="389"/>
      <c r="E86" s="389"/>
      <c r="F86" s="389"/>
      <c r="G86" s="389"/>
      <c r="H86" s="389"/>
      <c r="I86" s="383"/>
      <c r="J86" s="381"/>
      <c r="K86" s="385"/>
      <c r="L86" s="271" t="s">
        <v>322</v>
      </c>
      <c r="M86" s="271" t="s">
        <v>670</v>
      </c>
      <c r="N86" s="305" t="s">
        <v>363</v>
      </c>
      <c r="O86" s="271" t="s">
        <v>1584</v>
      </c>
      <c r="P86" s="310" t="s">
        <v>818</v>
      </c>
      <c r="Q86" s="313" t="s">
        <v>947</v>
      </c>
      <c r="R86" s="316" t="s">
        <v>1451</v>
      </c>
      <c r="S86" s="319" t="s">
        <v>1452</v>
      </c>
      <c r="T86" s="300" t="s">
        <v>1585</v>
      </c>
      <c r="U86" s="294">
        <v>44175</v>
      </c>
      <c r="V86" s="259" t="s">
        <v>943</v>
      </c>
      <c r="W86" s="115"/>
      <c r="X86" s="289" t="s">
        <v>590</v>
      </c>
      <c r="Y86" s="289" t="s">
        <v>591</v>
      </c>
      <c r="Z86" s="289" t="s">
        <v>592</v>
      </c>
      <c r="AA86" s="289" t="s">
        <v>819</v>
      </c>
      <c r="AB86" s="429" t="s">
        <v>593</v>
      </c>
      <c r="AC86" s="379"/>
      <c r="AD86" s="122"/>
    </row>
    <row r="87" spans="1:30" ht="41.25" customHeight="1">
      <c r="A87" s="387"/>
      <c r="B87" s="389"/>
      <c r="C87" s="389"/>
      <c r="D87" s="389"/>
      <c r="E87" s="389"/>
      <c r="F87" s="389"/>
      <c r="G87" s="389"/>
      <c r="H87" s="389"/>
      <c r="I87" s="383"/>
      <c r="J87" s="381"/>
      <c r="K87" s="385"/>
      <c r="L87" s="272"/>
      <c r="M87" s="272"/>
      <c r="N87" s="306"/>
      <c r="O87" s="272"/>
      <c r="P87" s="311"/>
      <c r="Q87" s="314"/>
      <c r="R87" s="317"/>
      <c r="S87" s="320"/>
      <c r="T87" s="301"/>
      <c r="U87" s="297"/>
      <c r="V87" s="260"/>
      <c r="W87" s="115"/>
      <c r="X87" s="290"/>
      <c r="Y87" s="290"/>
      <c r="Z87" s="290"/>
      <c r="AA87" s="290"/>
      <c r="AB87" s="430"/>
      <c r="AC87" s="379"/>
      <c r="AD87" s="122"/>
    </row>
    <row r="88" spans="1:30" ht="57.75" customHeight="1" thickBot="1">
      <c r="A88" s="388"/>
      <c r="B88" s="390"/>
      <c r="C88" s="390"/>
      <c r="D88" s="390"/>
      <c r="E88" s="390"/>
      <c r="F88" s="390"/>
      <c r="G88" s="390"/>
      <c r="H88" s="390"/>
      <c r="I88" s="384"/>
      <c r="J88" s="382"/>
      <c r="K88" s="386"/>
      <c r="L88" s="308"/>
      <c r="M88" s="308"/>
      <c r="N88" s="309"/>
      <c r="O88" s="308"/>
      <c r="P88" s="312"/>
      <c r="Q88" s="315"/>
      <c r="R88" s="318"/>
      <c r="S88" s="321"/>
      <c r="T88" s="302"/>
      <c r="U88" s="299"/>
      <c r="V88" s="293"/>
      <c r="W88" s="116"/>
      <c r="X88" s="292"/>
      <c r="Y88" s="292"/>
      <c r="Z88" s="292"/>
      <c r="AA88" s="292"/>
      <c r="AB88" s="432"/>
      <c r="AC88" s="380"/>
      <c r="AD88" s="131"/>
    </row>
  </sheetData>
  <mergeCells count="489">
    <mergeCell ref="I1:U1"/>
    <mergeCell ref="I2:U2"/>
    <mergeCell ref="I3:U3"/>
    <mergeCell ref="V1:V2"/>
    <mergeCell ref="AA83:AA85"/>
    <mergeCell ref="AB83:AB85"/>
    <mergeCell ref="Y86:Y88"/>
    <mergeCell ref="Z86:Z88"/>
    <mergeCell ref="AA86:AA88"/>
    <mergeCell ref="AB86:AB88"/>
    <mergeCell ref="Y77:Y79"/>
    <mergeCell ref="Z77:Z79"/>
    <mergeCell ref="AA77:AA79"/>
    <mergeCell ref="AB77:AB79"/>
    <mergeCell ref="AA80:AA82"/>
    <mergeCell ref="AB80:AB82"/>
    <mergeCell ref="Y71:Y73"/>
    <mergeCell ref="Z71:Z73"/>
    <mergeCell ref="AA71:AA73"/>
    <mergeCell ref="AB71:AB73"/>
    <mergeCell ref="X74:X76"/>
    <mergeCell ref="Y74:Y76"/>
    <mergeCell ref="Z74:Z76"/>
    <mergeCell ref="AA74:AA76"/>
    <mergeCell ref="AB74:AB76"/>
    <mergeCell ref="X77:X79"/>
    <mergeCell ref="AA30:AA32"/>
    <mergeCell ref="AB30:AB32"/>
    <mergeCell ref="X33:X36"/>
    <mergeCell ref="Y33:Y36"/>
    <mergeCell ref="Z33:Z36"/>
    <mergeCell ref="AA33:AA36"/>
    <mergeCell ref="AB33:AB36"/>
    <mergeCell ref="X37:X40"/>
    <mergeCell ref="Y37:Y40"/>
    <mergeCell ref="Z37:Z40"/>
    <mergeCell ref="AA37:AA40"/>
    <mergeCell ref="AB37:AB40"/>
    <mergeCell ref="X30:X32"/>
    <mergeCell ref="Y30:Y32"/>
    <mergeCell ref="Z30:Z32"/>
    <mergeCell ref="X41:X43"/>
    <mergeCell ref="X71:X73"/>
    <mergeCell ref="Y41:Y43"/>
    <mergeCell ref="Z41:Z43"/>
    <mergeCell ref="Y44:Y46"/>
    <mergeCell ref="Z44:Z46"/>
    <mergeCell ref="AA44:AA46"/>
    <mergeCell ref="AA21:AA23"/>
    <mergeCell ref="AB21:AB23"/>
    <mergeCell ref="X24:X26"/>
    <mergeCell ref="Y24:Y26"/>
    <mergeCell ref="Z24:Z26"/>
    <mergeCell ref="AA24:AA26"/>
    <mergeCell ref="AB24:AB26"/>
    <mergeCell ref="X27:X29"/>
    <mergeCell ref="Z27:Z29"/>
    <mergeCell ref="AA27:AA29"/>
    <mergeCell ref="AB27:AB29"/>
    <mergeCell ref="Y27:Y29"/>
    <mergeCell ref="X21:X23"/>
    <mergeCell ref="Y21:Y23"/>
    <mergeCell ref="Z21:Z23"/>
    <mergeCell ref="AA12:AA14"/>
    <mergeCell ref="AB12:AB14"/>
    <mergeCell ref="X15:X17"/>
    <mergeCell ref="Y15:Y17"/>
    <mergeCell ref="Z15:Z17"/>
    <mergeCell ref="AA15:AA17"/>
    <mergeCell ref="AB15:AB17"/>
    <mergeCell ref="X18:X20"/>
    <mergeCell ref="Y18:Y20"/>
    <mergeCell ref="Z18:Z20"/>
    <mergeCell ref="AA18:AA20"/>
    <mergeCell ref="AB18:AB20"/>
    <mergeCell ref="Y12:Y14"/>
    <mergeCell ref="Z12:Z14"/>
    <mergeCell ref="T12:T14"/>
    <mergeCell ref="T15:T17"/>
    <mergeCell ref="T18:T20"/>
    <mergeCell ref="T21:T23"/>
    <mergeCell ref="U12:U14"/>
    <mergeCell ref="U15:U17"/>
    <mergeCell ref="U18:U20"/>
    <mergeCell ref="U21:U23"/>
    <mergeCell ref="I33:I36"/>
    <mergeCell ref="J33:J36"/>
    <mergeCell ref="K33:K36"/>
    <mergeCell ref="L33:L36"/>
    <mergeCell ref="M33:M36"/>
    <mergeCell ref="N33:N36"/>
    <mergeCell ref="M27:M29"/>
    <mergeCell ref="N27:N29"/>
    <mergeCell ref="O27:O29"/>
    <mergeCell ref="O33:O36"/>
    <mergeCell ref="I15:I17"/>
    <mergeCell ref="J15:J17"/>
    <mergeCell ref="M15:M17"/>
    <mergeCell ref="N15:N17"/>
    <mergeCell ref="O15:O17"/>
    <mergeCell ref="P15:P17"/>
    <mergeCell ref="S80:S82"/>
    <mergeCell ref="Q74:Q76"/>
    <mergeCell ref="R74:R76"/>
    <mergeCell ref="S74:S76"/>
    <mergeCell ref="Q77:Q79"/>
    <mergeCell ref="S77:S79"/>
    <mergeCell ref="A27:A40"/>
    <mergeCell ref="B27:H40"/>
    <mergeCell ref="I37:I40"/>
    <mergeCell ref="J37:J40"/>
    <mergeCell ref="K37:K40"/>
    <mergeCell ref="L37:L40"/>
    <mergeCell ref="M37:M40"/>
    <mergeCell ref="N37:N40"/>
    <mergeCell ref="O37:O40"/>
    <mergeCell ref="I27:I29"/>
    <mergeCell ref="J27:J29"/>
    <mergeCell ref="N30:N32"/>
    <mergeCell ref="O30:O32"/>
    <mergeCell ref="I30:I32"/>
    <mergeCell ref="J30:J32"/>
    <mergeCell ref="K30:K32"/>
    <mergeCell ref="L30:L32"/>
    <mergeCell ref="M30:M32"/>
    <mergeCell ref="N56:N58"/>
    <mergeCell ref="P56:P58"/>
    <mergeCell ref="Q56:Q58"/>
    <mergeCell ref="P71:P73"/>
    <mergeCell ref="R56:R58"/>
    <mergeCell ref="L80:L82"/>
    <mergeCell ref="M80:M82"/>
    <mergeCell ref="N80:N82"/>
    <mergeCell ref="O80:O82"/>
    <mergeCell ref="P80:P82"/>
    <mergeCell ref="R80:R82"/>
    <mergeCell ref="Q80:Q82"/>
    <mergeCell ref="L77:L79"/>
    <mergeCell ref="M77:M79"/>
    <mergeCell ref="N77:N79"/>
    <mergeCell ref="O77:O79"/>
    <mergeCell ref="P77:P79"/>
    <mergeCell ref="R77:R79"/>
    <mergeCell ref="R62:R64"/>
    <mergeCell ref="P62:P64"/>
    <mergeCell ref="Q62:Q64"/>
    <mergeCell ref="P65:P67"/>
    <mergeCell ref="Q65:Q67"/>
    <mergeCell ref="R65:R67"/>
    <mergeCell ref="S65:S67"/>
    <mergeCell ref="I74:I76"/>
    <mergeCell ref="J74:J76"/>
    <mergeCell ref="L74:L76"/>
    <mergeCell ref="M74:M76"/>
    <mergeCell ref="N74:N76"/>
    <mergeCell ref="O74:O76"/>
    <mergeCell ref="P74:P76"/>
    <mergeCell ref="I71:I73"/>
    <mergeCell ref="P68:P70"/>
    <mergeCell ref="Q68:Q70"/>
    <mergeCell ref="R68:R70"/>
    <mergeCell ref="S68:S70"/>
    <mergeCell ref="O68:O70"/>
    <mergeCell ref="J71:J73"/>
    <mergeCell ref="K71:K73"/>
    <mergeCell ref="L71:L73"/>
    <mergeCell ref="M71:M73"/>
    <mergeCell ref="N71:N73"/>
    <mergeCell ref="O71:O73"/>
    <mergeCell ref="Q71:Q73"/>
    <mergeCell ref="R71:R73"/>
    <mergeCell ref="S71:S73"/>
    <mergeCell ref="L59:L61"/>
    <mergeCell ref="M59:M61"/>
    <mergeCell ref="N59:N61"/>
    <mergeCell ref="O59:O61"/>
    <mergeCell ref="I65:I67"/>
    <mergeCell ref="J65:J67"/>
    <mergeCell ref="O65:O67"/>
    <mergeCell ref="K65:K67"/>
    <mergeCell ref="L65:L67"/>
    <mergeCell ref="M65:M67"/>
    <mergeCell ref="N65:N67"/>
    <mergeCell ref="I59:I64"/>
    <mergeCell ref="J59:J64"/>
    <mergeCell ref="K59:K64"/>
    <mergeCell ref="L62:L64"/>
    <mergeCell ref="M62:M64"/>
    <mergeCell ref="N62:N64"/>
    <mergeCell ref="O62:O64"/>
    <mergeCell ref="P59:P61"/>
    <mergeCell ref="Q59:Q61"/>
    <mergeCell ref="R59:R61"/>
    <mergeCell ref="S59:S61"/>
    <mergeCell ref="X53:X55"/>
    <mergeCell ref="Y53:Y55"/>
    <mergeCell ref="Z53:Z55"/>
    <mergeCell ref="V62:V64"/>
    <mergeCell ref="V56:V58"/>
    <mergeCell ref="V59:V61"/>
    <mergeCell ref="R53:R55"/>
    <mergeCell ref="X56:X58"/>
    <mergeCell ref="Y56:Y58"/>
    <mergeCell ref="Z56:Z58"/>
    <mergeCell ref="X59:X61"/>
    <mergeCell ref="Y59:Y61"/>
    <mergeCell ref="Z59:Z61"/>
    <mergeCell ref="T59:T61"/>
    <mergeCell ref="T6:T8"/>
    <mergeCell ref="T9:T11"/>
    <mergeCell ref="V6:V8"/>
    <mergeCell ref="V9:V11"/>
    <mergeCell ref="U6:U8"/>
    <mergeCell ref="U9:U11"/>
    <mergeCell ref="S53:S55"/>
    <mergeCell ref="S56:S58"/>
    <mergeCell ref="X62:X64"/>
    <mergeCell ref="S62:S64"/>
    <mergeCell ref="S30:S32"/>
    <mergeCell ref="S33:S36"/>
    <mergeCell ref="X12:X14"/>
    <mergeCell ref="T24:T26"/>
    <mergeCell ref="T27:T29"/>
    <mergeCell ref="T30:T32"/>
    <mergeCell ref="V37:V40"/>
    <mergeCell ref="S6:S8"/>
    <mergeCell ref="S9:S11"/>
    <mergeCell ref="S41:S43"/>
    <mergeCell ref="S50:S52"/>
    <mergeCell ref="T62:T64"/>
    <mergeCell ref="T33:T36"/>
    <mergeCell ref="T37:T40"/>
    <mergeCell ref="Q5:R5"/>
    <mergeCell ref="I9:I11"/>
    <mergeCell ref="J9:J11"/>
    <mergeCell ref="K9:K11"/>
    <mergeCell ref="L9:L11"/>
    <mergeCell ref="M9:M11"/>
    <mergeCell ref="N9:N11"/>
    <mergeCell ref="O9:O11"/>
    <mergeCell ref="P9:P11"/>
    <mergeCell ref="Q9:Q11"/>
    <mergeCell ref="R9:R11"/>
    <mergeCell ref="O6:O8"/>
    <mergeCell ref="P6:P8"/>
    <mergeCell ref="R6:R8"/>
    <mergeCell ref="K6:K8"/>
    <mergeCell ref="L6:L8"/>
    <mergeCell ref="M6:M8"/>
    <mergeCell ref="Q6:Q8"/>
    <mergeCell ref="A71:A88"/>
    <mergeCell ref="B71:H88"/>
    <mergeCell ref="A1:H3"/>
    <mergeCell ref="I5:J5"/>
    <mergeCell ref="A5:H5"/>
    <mergeCell ref="A4:H4"/>
    <mergeCell ref="I6:I8"/>
    <mergeCell ref="J6:J8"/>
    <mergeCell ref="N6:N8"/>
    <mergeCell ref="A41:A70"/>
    <mergeCell ref="B41:H70"/>
    <mergeCell ref="I68:I70"/>
    <mergeCell ref="J68:J70"/>
    <mergeCell ref="K68:K70"/>
    <mergeCell ref="L68:L70"/>
    <mergeCell ref="M68:M70"/>
    <mergeCell ref="N68:N70"/>
    <mergeCell ref="M47:M49"/>
    <mergeCell ref="N47:N49"/>
    <mergeCell ref="I41:I43"/>
    <mergeCell ref="K74:K76"/>
    <mergeCell ref="I77:I79"/>
    <mergeCell ref="J77:J79"/>
    <mergeCell ref="K77:K79"/>
    <mergeCell ref="AD44:AD47"/>
    <mergeCell ref="AC80:AC88"/>
    <mergeCell ref="J80:J88"/>
    <mergeCell ref="I80:I88"/>
    <mergeCell ref="K80:K88"/>
    <mergeCell ref="L44:L46"/>
    <mergeCell ref="M44:M46"/>
    <mergeCell ref="L53:L55"/>
    <mergeCell ref="M53:M55"/>
    <mergeCell ref="N53:N55"/>
    <mergeCell ref="O53:O55"/>
    <mergeCell ref="P53:P55"/>
    <mergeCell ref="Q53:Q55"/>
    <mergeCell ref="I53:I58"/>
    <mergeCell ref="J53:J58"/>
    <mergeCell ref="K53:K58"/>
    <mergeCell ref="L56:L58"/>
    <mergeCell ref="M56:M58"/>
    <mergeCell ref="S44:S46"/>
    <mergeCell ref="I44:I49"/>
    <mergeCell ref="J44:J49"/>
    <mergeCell ref="K44:K49"/>
    <mergeCell ref="L47:L49"/>
    <mergeCell ref="O56:O58"/>
    <mergeCell ref="Q15:Q17"/>
    <mergeCell ref="R15:R17"/>
    <mergeCell ref="I12:I14"/>
    <mergeCell ref="J12:J14"/>
    <mergeCell ref="S12:S14"/>
    <mergeCell ref="N12:N14"/>
    <mergeCell ref="O12:O14"/>
    <mergeCell ref="K12:K14"/>
    <mergeCell ref="L12:L14"/>
    <mergeCell ref="M12:M14"/>
    <mergeCell ref="P12:P14"/>
    <mergeCell ref="Q12:Q14"/>
    <mergeCell ref="R12:R14"/>
    <mergeCell ref="A6:A26"/>
    <mergeCell ref="B6:H26"/>
    <mergeCell ref="I18:I26"/>
    <mergeCell ref="J18:J26"/>
    <mergeCell ref="K18:K26"/>
    <mergeCell ref="Q18:Q20"/>
    <mergeCell ref="R18:R20"/>
    <mergeCell ref="S18:S20"/>
    <mergeCell ref="L21:L23"/>
    <mergeCell ref="M21:M23"/>
    <mergeCell ref="N21:N23"/>
    <mergeCell ref="O21:O23"/>
    <mergeCell ref="P21:P23"/>
    <mergeCell ref="Q21:Q23"/>
    <mergeCell ref="R21:R23"/>
    <mergeCell ref="S21:S23"/>
    <mergeCell ref="L18:L20"/>
    <mergeCell ref="M18:M20"/>
    <mergeCell ref="N18:N20"/>
    <mergeCell ref="O18:O20"/>
    <mergeCell ref="P18:P20"/>
    <mergeCell ref="S15:S17"/>
    <mergeCell ref="K15:K17"/>
    <mergeCell ref="L15:L17"/>
    <mergeCell ref="N41:N43"/>
    <mergeCell ref="O41:O43"/>
    <mergeCell ref="P41:P43"/>
    <mergeCell ref="Q41:Q43"/>
    <mergeCell ref="R41:R43"/>
    <mergeCell ref="S27:S29"/>
    <mergeCell ref="K27:K29"/>
    <mergeCell ref="L27:L29"/>
    <mergeCell ref="P27:P29"/>
    <mergeCell ref="Q27:Q29"/>
    <mergeCell ref="R27:R29"/>
    <mergeCell ref="P30:P32"/>
    <mergeCell ref="Q30:Q32"/>
    <mergeCell ref="R30:R32"/>
    <mergeCell ref="R33:R36"/>
    <mergeCell ref="P33:P36"/>
    <mergeCell ref="Q33:Q36"/>
    <mergeCell ref="P37:P40"/>
    <mergeCell ref="R24:R26"/>
    <mergeCell ref="S24:S26"/>
    <mergeCell ref="L24:L26"/>
    <mergeCell ref="M24:M26"/>
    <mergeCell ref="N24:N26"/>
    <mergeCell ref="O24:O26"/>
    <mergeCell ref="P24:P26"/>
    <mergeCell ref="R37:R40"/>
    <mergeCell ref="S37:S40"/>
    <mergeCell ref="Q37:Q40"/>
    <mergeCell ref="P47:P49"/>
    <mergeCell ref="Q47:Q49"/>
    <mergeCell ref="R47:R49"/>
    <mergeCell ref="S47:S49"/>
    <mergeCell ref="N44:N46"/>
    <mergeCell ref="O44:O46"/>
    <mergeCell ref="P44:P46"/>
    <mergeCell ref="Q44:Q46"/>
    <mergeCell ref="R44:R46"/>
    <mergeCell ref="O47:O49"/>
    <mergeCell ref="N50:N52"/>
    <mergeCell ref="O50:O52"/>
    <mergeCell ref="P50:P52"/>
    <mergeCell ref="Q50:Q52"/>
    <mergeCell ref="R50:R52"/>
    <mergeCell ref="I50:I52"/>
    <mergeCell ref="J50:J52"/>
    <mergeCell ref="K50:K52"/>
    <mergeCell ref="L50:L52"/>
    <mergeCell ref="M50:M52"/>
    <mergeCell ref="L86:L88"/>
    <mergeCell ref="M86:M88"/>
    <mergeCell ref="N86:N88"/>
    <mergeCell ref="O86:O88"/>
    <mergeCell ref="P86:P88"/>
    <mergeCell ref="Q86:Q88"/>
    <mergeCell ref="R86:R88"/>
    <mergeCell ref="S86:S88"/>
    <mergeCell ref="L83:L85"/>
    <mergeCell ref="M83:M85"/>
    <mergeCell ref="N83:N85"/>
    <mergeCell ref="O83:O85"/>
    <mergeCell ref="P83:P85"/>
    <mergeCell ref="Q83:Q85"/>
    <mergeCell ref="R83:R85"/>
    <mergeCell ref="S83:S85"/>
    <mergeCell ref="U33:U36"/>
    <mergeCell ref="V33:V36"/>
    <mergeCell ref="U77:U79"/>
    <mergeCell ref="U80:U82"/>
    <mergeCell ref="U83:U85"/>
    <mergeCell ref="U86:U88"/>
    <mergeCell ref="T86:T88"/>
    <mergeCell ref="T41:T43"/>
    <mergeCell ref="T44:T46"/>
    <mergeCell ref="T47:T49"/>
    <mergeCell ref="T50:T52"/>
    <mergeCell ref="T53:T55"/>
    <mergeCell ref="T56:T58"/>
    <mergeCell ref="T65:T67"/>
    <mergeCell ref="T68:T70"/>
    <mergeCell ref="T71:T73"/>
    <mergeCell ref="T74:T76"/>
    <mergeCell ref="T77:T79"/>
    <mergeCell ref="T80:T82"/>
    <mergeCell ref="T83:T85"/>
    <mergeCell ref="U37:U40"/>
    <mergeCell ref="U68:U70"/>
    <mergeCell ref="U71:U73"/>
    <mergeCell ref="U74:U76"/>
    <mergeCell ref="U41:U43"/>
    <mergeCell ref="U44:U46"/>
    <mergeCell ref="U47:U49"/>
    <mergeCell ref="U50:U52"/>
    <mergeCell ref="U53:U55"/>
    <mergeCell ref="U56:U58"/>
    <mergeCell ref="U59:U61"/>
    <mergeCell ref="U62:U64"/>
    <mergeCell ref="U65:U67"/>
    <mergeCell ref="V47:V49"/>
    <mergeCell ref="V50:V52"/>
    <mergeCell ref="V53:V55"/>
    <mergeCell ref="X83:X85"/>
    <mergeCell ref="X86:X88"/>
    <mergeCell ref="V80:V82"/>
    <mergeCell ref="V83:V85"/>
    <mergeCell ref="V65:V67"/>
    <mergeCell ref="V41:V43"/>
    <mergeCell ref="V44:V46"/>
    <mergeCell ref="V86:V88"/>
    <mergeCell ref="X44:X46"/>
    <mergeCell ref="X47:X49"/>
    <mergeCell ref="Y83:Y85"/>
    <mergeCell ref="Z83:Z85"/>
    <mergeCell ref="Y62:Y64"/>
    <mergeCell ref="Z62:Z64"/>
    <mergeCell ref="X80:X82"/>
    <mergeCell ref="Y80:Y82"/>
    <mergeCell ref="Z80:Z82"/>
    <mergeCell ref="V68:V70"/>
    <mergeCell ref="V71:V73"/>
    <mergeCell ref="V74:V76"/>
    <mergeCell ref="V77:V79"/>
    <mergeCell ref="Y47:Y49"/>
    <mergeCell ref="Z47:Z49"/>
    <mergeCell ref="AA47:AA49"/>
    <mergeCell ref="AB47:AB49"/>
    <mergeCell ref="X50:X52"/>
    <mergeCell ref="Y50:Y52"/>
    <mergeCell ref="Z50:Z52"/>
    <mergeCell ref="AA50:AA52"/>
    <mergeCell ref="AB50:AB52"/>
    <mergeCell ref="AA53:AA55"/>
    <mergeCell ref="AB53:AB55"/>
    <mergeCell ref="AA56:AA58"/>
    <mergeCell ref="AA59:AA61"/>
    <mergeCell ref="AB59:AB61"/>
    <mergeCell ref="I4:T4"/>
    <mergeCell ref="AA41:AA43"/>
    <mergeCell ref="AB41:AB43"/>
    <mergeCell ref="U24:U26"/>
    <mergeCell ref="U27:U29"/>
    <mergeCell ref="U30:U32"/>
    <mergeCell ref="V12:V14"/>
    <mergeCell ref="V15:V17"/>
    <mergeCell ref="V18:V20"/>
    <mergeCell ref="V21:V23"/>
    <mergeCell ref="V24:V26"/>
    <mergeCell ref="V27:V29"/>
    <mergeCell ref="V30:V32"/>
    <mergeCell ref="J41:J43"/>
    <mergeCell ref="K41:K43"/>
    <mergeCell ref="L41:L43"/>
    <mergeCell ref="M41:M43"/>
    <mergeCell ref="Q24:Q26"/>
    <mergeCell ref="AB44:AB46"/>
  </mergeCells>
  <pageMargins left="0.23622047244094491" right="0.23622047244094491" top="0.74803149606299213" bottom="0.74803149606299213" header="0.31496062992125984" footer="0.31496062992125984"/>
  <pageSetup scale="58" orientation="landscape" verticalDpi="300" r:id="rId1"/>
  <rowBreaks count="2" manualBreakCount="2">
    <brk id="40" max="16383" man="1"/>
    <brk id="88" max="42" man="1"/>
  </rowBreaks>
  <colBreaks count="1" manualBreakCount="1">
    <brk id="2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showRowColHeaders="0" zoomScale="90" zoomScaleNormal="90" zoomScaleSheetLayoutView="100" zoomScalePageLayoutView="90" workbookViewId="0">
      <pane xSplit="10" ySplit="5" topLeftCell="K6" activePane="bottomRight" state="frozen"/>
      <selection activeCell="I4" sqref="I4:AF4"/>
      <selection pane="topRight" activeCell="I4" sqref="I4:AF4"/>
      <selection pane="bottomLeft" activeCell="I4" sqref="I4:AF4"/>
      <selection pane="bottomRight" activeCell="I1" sqref="I1:U1"/>
    </sheetView>
  </sheetViews>
  <sheetFormatPr baseColWidth="10" defaultColWidth="0" defaultRowHeight="18.75" zeroHeight="1"/>
  <cols>
    <col min="1" max="1" width="4.28515625" style="164" customWidth="1"/>
    <col min="2" max="8" width="3.7109375" style="2" customWidth="1"/>
    <col min="9" max="9" width="4.28515625" style="165" customWidth="1"/>
    <col min="10" max="10" width="38.7109375" style="70" customWidth="1"/>
    <col min="11" max="11" width="23.140625" style="3" hidden="1" customWidth="1"/>
    <col min="12" max="12" width="30.140625" style="3" hidden="1" customWidth="1"/>
    <col min="13" max="13" width="34.5703125" style="3" hidden="1" customWidth="1"/>
    <col min="14" max="14" width="26" style="4" hidden="1" customWidth="1"/>
    <col min="15" max="15" width="18.140625" style="4" hidden="1" customWidth="1"/>
    <col min="16" max="16" width="20.42578125" style="5" hidden="1" customWidth="1"/>
    <col min="17" max="17" width="4.7109375" style="168" customWidth="1"/>
    <col min="18" max="18" width="38.7109375" style="71" customWidth="1"/>
    <col min="19" max="19" width="46.7109375" style="71" customWidth="1"/>
    <col min="20" max="20" width="30.7109375" style="5" customWidth="1"/>
    <col min="21" max="21" width="20" style="82" customWidth="1"/>
    <col min="22" max="22" width="27.7109375" style="5" customWidth="1"/>
    <col min="23" max="23" width="10.140625" style="5" hidden="1" customWidth="1"/>
    <col min="24" max="24" width="51" style="70" hidden="1" customWidth="1"/>
    <col min="25" max="25" width="26.85546875" style="71" hidden="1" customWidth="1"/>
    <col min="26" max="26" width="26.85546875" style="5" hidden="1" customWidth="1"/>
    <col min="27" max="27" width="22.7109375" style="5" hidden="1" customWidth="1"/>
    <col min="28" max="32" width="20.42578125" style="5" hidden="1" customWidth="1"/>
    <col min="33" max="33" width="67.5703125" style="2" hidden="1" customWidth="1"/>
    <col min="34" max="34" width="41" style="2" hidden="1" customWidth="1"/>
    <col min="35" max="16384" width="11.42578125" style="2" hidden="1"/>
  </cols>
  <sheetData>
    <row r="1" spans="1:34" ht="24" customHeight="1">
      <c r="A1" s="482"/>
      <c r="B1" s="482"/>
      <c r="C1" s="482"/>
      <c r="D1" s="482"/>
      <c r="E1" s="482"/>
      <c r="F1" s="482"/>
      <c r="G1" s="482"/>
      <c r="H1" s="482"/>
      <c r="I1" s="494" t="s">
        <v>284</v>
      </c>
      <c r="J1" s="495"/>
      <c r="K1" s="495"/>
      <c r="L1" s="495"/>
      <c r="M1" s="495"/>
      <c r="N1" s="495"/>
      <c r="O1" s="495"/>
      <c r="P1" s="495"/>
      <c r="Q1" s="495"/>
      <c r="R1" s="495"/>
      <c r="S1" s="495"/>
      <c r="T1" s="495"/>
      <c r="U1" s="496"/>
      <c r="V1" s="497" t="str">
        <f>'Eje 1 Docencia'!V1:V2</f>
        <v>Fecha de Aprobación 
01/06/2020</v>
      </c>
      <c r="W1" s="158"/>
      <c r="X1" s="158"/>
      <c r="Y1" s="158"/>
      <c r="Z1" s="158"/>
      <c r="AA1" s="158"/>
      <c r="AB1" s="158"/>
      <c r="AC1" s="158"/>
      <c r="AD1" s="158"/>
      <c r="AE1" s="158"/>
      <c r="AF1" s="159"/>
    </row>
    <row r="2" spans="1:34" ht="24" customHeight="1">
      <c r="A2" s="482"/>
      <c r="B2" s="482"/>
      <c r="C2" s="482"/>
      <c r="D2" s="482"/>
      <c r="E2" s="482"/>
      <c r="F2" s="482"/>
      <c r="G2" s="482"/>
      <c r="H2" s="482"/>
      <c r="I2" s="494" t="s">
        <v>285</v>
      </c>
      <c r="J2" s="495"/>
      <c r="K2" s="495"/>
      <c r="L2" s="495"/>
      <c r="M2" s="495"/>
      <c r="N2" s="495"/>
      <c r="O2" s="495"/>
      <c r="P2" s="495"/>
      <c r="Q2" s="495"/>
      <c r="R2" s="495"/>
      <c r="S2" s="495"/>
      <c r="T2" s="495"/>
      <c r="U2" s="496"/>
      <c r="V2" s="498"/>
      <c r="W2" s="158"/>
      <c r="X2" s="158"/>
      <c r="Y2" s="158"/>
      <c r="Z2" s="158"/>
      <c r="AA2" s="158"/>
      <c r="AB2" s="158"/>
      <c r="AC2" s="158"/>
      <c r="AD2" s="158"/>
      <c r="AE2" s="158"/>
      <c r="AF2" s="159"/>
    </row>
    <row r="3" spans="1:34" ht="24" customHeight="1">
      <c r="A3" s="483"/>
      <c r="B3" s="483"/>
      <c r="C3" s="483"/>
      <c r="D3" s="483"/>
      <c r="E3" s="483"/>
      <c r="F3" s="483"/>
      <c r="G3" s="483"/>
      <c r="H3" s="483"/>
      <c r="I3" s="491" t="s">
        <v>449</v>
      </c>
      <c r="J3" s="492"/>
      <c r="K3" s="492"/>
      <c r="L3" s="492"/>
      <c r="M3" s="492"/>
      <c r="N3" s="492"/>
      <c r="O3" s="492"/>
      <c r="P3" s="492"/>
      <c r="Q3" s="492"/>
      <c r="R3" s="492"/>
      <c r="S3" s="492"/>
      <c r="T3" s="492"/>
      <c r="U3" s="493"/>
      <c r="V3" s="227" t="str">
        <f>'Eje 1 Docencia'!V3</f>
        <v>Versión: 02</v>
      </c>
      <c r="W3" s="158"/>
      <c r="X3" s="158"/>
      <c r="Y3" s="158"/>
      <c r="Z3" s="158"/>
      <c r="AA3" s="158"/>
      <c r="AB3" s="158"/>
      <c r="AC3" s="158"/>
      <c r="AD3" s="158"/>
      <c r="AE3" s="158"/>
      <c r="AF3" s="159"/>
    </row>
    <row r="4" spans="1:34" ht="34.5" customHeight="1">
      <c r="A4" s="477" t="s">
        <v>450</v>
      </c>
      <c r="B4" s="477"/>
      <c r="C4" s="477"/>
      <c r="D4" s="477"/>
      <c r="E4" s="477"/>
      <c r="F4" s="477"/>
      <c r="G4" s="477"/>
      <c r="H4" s="477"/>
      <c r="I4" s="433" t="s">
        <v>2</v>
      </c>
      <c r="J4" s="434"/>
      <c r="K4" s="434"/>
      <c r="L4" s="434"/>
      <c r="M4" s="434"/>
      <c r="N4" s="434"/>
      <c r="O4" s="434"/>
      <c r="P4" s="434"/>
      <c r="Q4" s="434"/>
      <c r="R4" s="434"/>
      <c r="S4" s="434"/>
      <c r="T4" s="434"/>
      <c r="U4" s="156"/>
      <c r="V4" s="156"/>
      <c r="W4" s="156"/>
      <c r="X4" s="156"/>
      <c r="Y4" s="156"/>
      <c r="Z4" s="156"/>
      <c r="AA4" s="156"/>
      <c r="AB4" s="156"/>
      <c r="AC4" s="156"/>
      <c r="AD4" s="156"/>
      <c r="AE4" s="156"/>
      <c r="AF4" s="157"/>
    </row>
    <row r="5" spans="1:34" s="155" customFormat="1" ht="33" customHeight="1">
      <c r="A5" s="478" t="s">
        <v>3</v>
      </c>
      <c r="B5" s="479"/>
      <c r="C5" s="479"/>
      <c r="D5" s="479"/>
      <c r="E5" s="479"/>
      <c r="F5" s="479"/>
      <c r="G5" s="479"/>
      <c r="H5" s="479"/>
      <c r="I5" s="477" t="s">
        <v>4</v>
      </c>
      <c r="J5" s="477"/>
      <c r="K5" s="151" t="s">
        <v>7</v>
      </c>
      <c r="L5" s="151" t="s">
        <v>325</v>
      </c>
      <c r="M5" s="151" t="s">
        <v>447</v>
      </c>
      <c r="N5" s="151" t="s">
        <v>448</v>
      </c>
      <c r="O5" s="151" t="s">
        <v>5</v>
      </c>
      <c r="P5" s="151">
        <v>2020</v>
      </c>
      <c r="Q5" s="484" t="s">
        <v>892</v>
      </c>
      <c r="R5" s="485"/>
      <c r="S5" s="160" t="s">
        <v>927</v>
      </c>
      <c r="T5" s="161" t="s">
        <v>928</v>
      </c>
      <c r="U5" s="161" t="s">
        <v>885</v>
      </c>
      <c r="V5" s="161" t="s">
        <v>929</v>
      </c>
      <c r="W5" s="486" t="s">
        <v>1626</v>
      </c>
      <c r="X5" s="487"/>
      <c r="Y5" s="153" t="s">
        <v>887</v>
      </c>
      <c r="Z5" s="153" t="s">
        <v>891</v>
      </c>
      <c r="AA5" s="153" t="s">
        <v>885</v>
      </c>
      <c r="AB5" s="151">
        <v>2021</v>
      </c>
      <c r="AC5" s="151">
        <v>2022</v>
      </c>
      <c r="AD5" s="151">
        <v>2023</v>
      </c>
      <c r="AE5" s="151">
        <v>2024</v>
      </c>
      <c r="AF5" s="151">
        <v>2025</v>
      </c>
      <c r="AG5" s="154" t="s">
        <v>306</v>
      </c>
      <c r="AH5" s="155" t="s">
        <v>671</v>
      </c>
    </row>
    <row r="6" spans="1:34" s="141" customFormat="1" ht="55.5" customHeight="1">
      <c r="A6" s="459" t="s">
        <v>162</v>
      </c>
      <c r="B6" s="462" t="s">
        <v>34</v>
      </c>
      <c r="C6" s="463"/>
      <c r="D6" s="463"/>
      <c r="E6" s="463"/>
      <c r="F6" s="463"/>
      <c r="G6" s="463"/>
      <c r="H6" s="464"/>
      <c r="I6" s="459" t="s">
        <v>166</v>
      </c>
      <c r="J6" s="438" t="s">
        <v>115</v>
      </c>
      <c r="K6" s="435" t="s">
        <v>35</v>
      </c>
      <c r="L6" s="435" t="s">
        <v>397</v>
      </c>
      <c r="M6" s="435" t="s">
        <v>700</v>
      </c>
      <c r="N6" s="435" t="s">
        <v>705</v>
      </c>
      <c r="O6" s="435" t="s">
        <v>1587</v>
      </c>
      <c r="P6" s="474" t="s">
        <v>674</v>
      </c>
      <c r="Q6" s="447" t="s">
        <v>956</v>
      </c>
      <c r="R6" s="340" t="s">
        <v>1627</v>
      </c>
      <c r="S6" s="340" t="s">
        <v>1588</v>
      </c>
      <c r="T6" s="444" t="s">
        <v>1589</v>
      </c>
      <c r="U6" s="453">
        <v>44175</v>
      </c>
      <c r="V6" s="435" t="s">
        <v>1002</v>
      </c>
      <c r="W6" s="136" t="s">
        <v>957</v>
      </c>
      <c r="X6" s="137"/>
      <c r="Y6" s="138"/>
      <c r="Z6" s="139"/>
      <c r="AA6" s="139"/>
      <c r="AB6" s="474" t="s">
        <v>675</v>
      </c>
      <c r="AC6" s="474" t="s">
        <v>676</v>
      </c>
      <c r="AD6" s="474" t="s">
        <v>677</v>
      </c>
      <c r="AE6" s="474" t="s">
        <v>678</v>
      </c>
      <c r="AF6" s="474" t="s">
        <v>679</v>
      </c>
      <c r="AG6" s="140" t="s">
        <v>1590</v>
      </c>
    </row>
    <row r="7" spans="1:34" s="141" customFormat="1" ht="55.5" customHeight="1">
      <c r="A7" s="460"/>
      <c r="B7" s="465"/>
      <c r="C7" s="466"/>
      <c r="D7" s="466"/>
      <c r="E7" s="466"/>
      <c r="F7" s="466"/>
      <c r="G7" s="466"/>
      <c r="H7" s="467"/>
      <c r="I7" s="460"/>
      <c r="J7" s="439"/>
      <c r="K7" s="436"/>
      <c r="L7" s="436"/>
      <c r="M7" s="436"/>
      <c r="N7" s="436"/>
      <c r="O7" s="436"/>
      <c r="P7" s="475"/>
      <c r="Q7" s="448"/>
      <c r="R7" s="341"/>
      <c r="S7" s="341"/>
      <c r="T7" s="436"/>
      <c r="U7" s="445"/>
      <c r="V7" s="436"/>
      <c r="W7" s="136" t="s">
        <v>958</v>
      </c>
      <c r="X7" s="137"/>
      <c r="Y7" s="138"/>
      <c r="Z7" s="139"/>
      <c r="AA7" s="139"/>
      <c r="AB7" s="475"/>
      <c r="AC7" s="475"/>
      <c r="AD7" s="475"/>
      <c r="AE7" s="475"/>
      <c r="AF7" s="475"/>
      <c r="AG7" s="140"/>
    </row>
    <row r="8" spans="1:34" s="141" customFormat="1" ht="55.5" customHeight="1">
      <c r="A8" s="460"/>
      <c r="B8" s="465"/>
      <c r="C8" s="466"/>
      <c r="D8" s="466"/>
      <c r="E8" s="466"/>
      <c r="F8" s="466"/>
      <c r="G8" s="466"/>
      <c r="H8" s="467"/>
      <c r="I8" s="461"/>
      <c r="J8" s="440"/>
      <c r="K8" s="437"/>
      <c r="L8" s="437"/>
      <c r="M8" s="437"/>
      <c r="N8" s="437"/>
      <c r="O8" s="437"/>
      <c r="P8" s="476"/>
      <c r="Q8" s="449"/>
      <c r="R8" s="342"/>
      <c r="S8" s="342"/>
      <c r="T8" s="437"/>
      <c r="U8" s="446"/>
      <c r="V8" s="437"/>
      <c r="W8" s="136" t="s">
        <v>959</v>
      </c>
      <c r="X8" s="137"/>
      <c r="Y8" s="138"/>
      <c r="Z8" s="139"/>
      <c r="AA8" s="139"/>
      <c r="AB8" s="476"/>
      <c r="AC8" s="476"/>
      <c r="AD8" s="476"/>
      <c r="AE8" s="476"/>
      <c r="AF8" s="476"/>
      <c r="AG8" s="140"/>
    </row>
    <row r="9" spans="1:34" s="141" customFormat="1" ht="55.5" customHeight="1">
      <c r="A9" s="460"/>
      <c r="B9" s="465"/>
      <c r="C9" s="466"/>
      <c r="D9" s="466"/>
      <c r="E9" s="466"/>
      <c r="F9" s="466"/>
      <c r="G9" s="466"/>
      <c r="H9" s="467"/>
      <c r="I9" s="459" t="s">
        <v>165</v>
      </c>
      <c r="J9" s="438" t="s">
        <v>36</v>
      </c>
      <c r="K9" s="435" t="s">
        <v>14</v>
      </c>
      <c r="L9" s="435" t="s">
        <v>326</v>
      </c>
      <c r="M9" s="435" t="s">
        <v>680</v>
      </c>
      <c r="N9" s="435" t="s">
        <v>701</v>
      </c>
      <c r="O9" s="435" t="s">
        <v>1591</v>
      </c>
      <c r="P9" s="474" t="s">
        <v>681</v>
      </c>
      <c r="Q9" s="447" t="s">
        <v>960</v>
      </c>
      <c r="R9" s="340" t="s">
        <v>1592</v>
      </c>
      <c r="S9" s="340" t="s">
        <v>1593</v>
      </c>
      <c r="T9" s="444" t="s">
        <v>1594</v>
      </c>
      <c r="U9" s="453">
        <v>44175</v>
      </c>
      <c r="V9" s="435" t="s">
        <v>1003</v>
      </c>
      <c r="W9" s="136" t="s">
        <v>961</v>
      </c>
      <c r="X9" s="137"/>
      <c r="Y9" s="138"/>
      <c r="Z9" s="139"/>
      <c r="AA9" s="139"/>
      <c r="AB9" s="474" t="s">
        <v>803</v>
      </c>
      <c r="AC9" s="474" t="s">
        <v>682</v>
      </c>
      <c r="AD9" s="474" t="s">
        <v>683</v>
      </c>
      <c r="AE9" s="474"/>
      <c r="AF9" s="474"/>
      <c r="AG9" s="142" t="s">
        <v>422</v>
      </c>
    </row>
    <row r="10" spans="1:34" s="141" customFormat="1" ht="55.5" customHeight="1">
      <c r="A10" s="460"/>
      <c r="B10" s="465"/>
      <c r="C10" s="466"/>
      <c r="D10" s="466"/>
      <c r="E10" s="466"/>
      <c r="F10" s="466"/>
      <c r="G10" s="466"/>
      <c r="H10" s="467"/>
      <c r="I10" s="460"/>
      <c r="J10" s="439"/>
      <c r="K10" s="436"/>
      <c r="L10" s="436"/>
      <c r="M10" s="436"/>
      <c r="N10" s="436"/>
      <c r="O10" s="436"/>
      <c r="P10" s="475"/>
      <c r="Q10" s="448"/>
      <c r="R10" s="341"/>
      <c r="S10" s="341"/>
      <c r="T10" s="436"/>
      <c r="U10" s="445"/>
      <c r="V10" s="436"/>
      <c r="W10" s="136" t="s">
        <v>962</v>
      </c>
      <c r="X10" s="137"/>
      <c r="Y10" s="138"/>
      <c r="Z10" s="139"/>
      <c r="AA10" s="139"/>
      <c r="AB10" s="475"/>
      <c r="AC10" s="475"/>
      <c r="AD10" s="475"/>
      <c r="AE10" s="475"/>
      <c r="AF10" s="475"/>
      <c r="AG10" s="142"/>
    </row>
    <row r="11" spans="1:34" s="141" customFormat="1" ht="55.5" customHeight="1">
      <c r="A11" s="460"/>
      <c r="B11" s="465"/>
      <c r="C11" s="466"/>
      <c r="D11" s="466"/>
      <c r="E11" s="466"/>
      <c r="F11" s="466"/>
      <c r="G11" s="466"/>
      <c r="H11" s="467"/>
      <c r="I11" s="461"/>
      <c r="J11" s="440"/>
      <c r="K11" s="437"/>
      <c r="L11" s="437"/>
      <c r="M11" s="437"/>
      <c r="N11" s="437"/>
      <c r="O11" s="437"/>
      <c r="P11" s="476"/>
      <c r="Q11" s="449"/>
      <c r="R11" s="342"/>
      <c r="S11" s="342"/>
      <c r="T11" s="437"/>
      <c r="U11" s="446"/>
      <c r="V11" s="437"/>
      <c r="W11" s="136" t="s">
        <v>963</v>
      </c>
      <c r="X11" s="137"/>
      <c r="Y11" s="138"/>
      <c r="Z11" s="139"/>
      <c r="AA11" s="139"/>
      <c r="AB11" s="476"/>
      <c r="AC11" s="476"/>
      <c r="AD11" s="476"/>
      <c r="AE11" s="476"/>
      <c r="AF11" s="476"/>
      <c r="AG11" s="142"/>
    </row>
    <row r="12" spans="1:34" s="141" customFormat="1" ht="25.5" customHeight="1">
      <c r="A12" s="460"/>
      <c r="B12" s="465"/>
      <c r="C12" s="466"/>
      <c r="D12" s="466"/>
      <c r="E12" s="466"/>
      <c r="F12" s="466"/>
      <c r="G12" s="466"/>
      <c r="H12" s="467"/>
      <c r="I12" s="459" t="s">
        <v>167</v>
      </c>
      <c r="J12" s="438" t="s">
        <v>37</v>
      </c>
      <c r="K12" s="435" t="s">
        <v>116</v>
      </c>
      <c r="L12" s="435" t="s">
        <v>398</v>
      </c>
      <c r="M12" s="435" t="s">
        <v>702</v>
      </c>
      <c r="N12" s="435" t="s">
        <v>1595</v>
      </c>
      <c r="O12" s="435" t="s">
        <v>1596</v>
      </c>
      <c r="P12" s="474" t="s">
        <v>807</v>
      </c>
      <c r="Q12" s="447" t="s">
        <v>967</v>
      </c>
      <c r="R12" s="340" t="s">
        <v>1628</v>
      </c>
      <c r="S12" s="340" t="s">
        <v>1597</v>
      </c>
      <c r="T12" s="435" t="s">
        <v>1598</v>
      </c>
      <c r="U12" s="453">
        <v>44175</v>
      </c>
      <c r="V12" s="435" t="s">
        <v>1004</v>
      </c>
      <c r="W12" s="136" t="s">
        <v>964</v>
      </c>
      <c r="X12" s="137"/>
      <c r="Y12" s="138"/>
      <c r="Z12" s="139"/>
      <c r="AA12" s="139"/>
      <c r="AB12" s="474" t="s">
        <v>806</v>
      </c>
      <c r="AC12" s="474" t="s">
        <v>804</v>
      </c>
      <c r="AD12" s="474" t="s">
        <v>805</v>
      </c>
      <c r="AE12" s="474"/>
      <c r="AF12" s="474"/>
      <c r="AG12" s="143" t="s">
        <v>1599</v>
      </c>
      <c r="AH12" s="141" t="s">
        <v>703</v>
      </c>
    </row>
    <row r="13" spans="1:34" s="141" customFormat="1" ht="25.5" customHeight="1">
      <c r="A13" s="460"/>
      <c r="B13" s="465"/>
      <c r="C13" s="466"/>
      <c r="D13" s="466"/>
      <c r="E13" s="466"/>
      <c r="F13" s="466"/>
      <c r="G13" s="466"/>
      <c r="H13" s="467"/>
      <c r="I13" s="460"/>
      <c r="J13" s="439"/>
      <c r="K13" s="436"/>
      <c r="L13" s="436"/>
      <c r="M13" s="436"/>
      <c r="N13" s="436"/>
      <c r="O13" s="436"/>
      <c r="P13" s="475"/>
      <c r="Q13" s="448"/>
      <c r="R13" s="341"/>
      <c r="S13" s="341"/>
      <c r="T13" s="436"/>
      <c r="U13" s="445"/>
      <c r="V13" s="436"/>
      <c r="W13" s="136" t="s">
        <v>965</v>
      </c>
      <c r="X13" s="137"/>
      <c r="Y13" s="138"/>
      <c r="Z13" s="139"/>
      <c r="AA13" s="139"/>
      <c r="AB13" s="475"/>
      <c r="AC13" s="475"/>
      <c r="AD13" s="475"/>
      <c r="AE13" s="475"/>
      <c r="AF13" s="475"/>
      <c r="AG13" s="143"/>
    </row>
    <row r="14" spans="1:34" s="141" customFormat="1" ht="25.5" customHeight="1">
      <c r="A14" s="461"/>
      <c r="B14" s="468"/>
      <c r="C14" s="469"/>
      <c r="D14" s="469"/>
      <c r="E14" s="469"/>
      <c r="F14" s="469"/>
      <c r="G14" s="469"/>
      <c r="H14" s="470"/>
      <c r="I14" s="461"/>
      <c r="J14" s="440"/>
      <c r="K14" s="437"/>
      <c r="L14" s="437"/>
      <c r="M14" s="437"/>
      <c r="N14" s="437"/>
      <c r="O14" s="437"/>
      <c r="P14" s="476"/>
      <c r="Q14" s="449"/>
      <c r="R14" s="342"/>
      <c r="S14" s="342"/>
      <c r="T14" s="437"/>
      <c r="U14" s="446"/>
      <c r="V14" s="437"/>
      <c r="W14" s="136" t="s">
        <v>966</v>
      </c>
      <c r="X14" s="137"/>
      <c r="Y14" s="138"/>
      <c r="Z14" s="139"/>
      <c r="AA14" s="139"/>
      <c r="AB14" s="476"/>
      <c r="AC14" s="476"/>
      <c r="AD14" s="476"/>
      <c r="AE14" s="476"/>
      <c r="AF14" s="476"/>
      <c r="AG14" s="143"/>
    </row>
    <row r="15" spans="1:34" s="141" customFormat="1" ht="35.25" customHeight="1">
      <c r="A15" s="459" t="s">
        <v>163</v>
      </c>
      <c r="B15" s="462" t="s">
        <v>96</v>
      </c>
      <c r="C15" s="463"/>
      <c r="D15" s="463"/>
      <c r="E15" s="463"/>
      <c r="F15" s="463"/>
      <c r="G15" s="463"/>
      <c r="H15" s="464"/>
      <c r="I15" s="459" t="s">
        <v>168</v>
      </c>
      <c r="J15" s="438" t="s">
        <v>95</v>
      </c>
      <c r="K15" s="435" t="s">
        <v>117</v>
      </c>
      <c r="L15" s="435" t="s">
        <v>327</v>
      </c>
      <c r="M15" s="435" t="s">
        <v>684</v>
      </c>
      <c r="N15" s="435" t="s">
        <v>1600</v>
      </c>
      <c r="O15" s="435" t="s">
        <v>1601</v>
      </c>
      <c r="P15" s="334" t="s">
        <v>950</v>
      </c>
      <c r="Q15" s="447" t="s">
        <v>968</v>
      </c>
      <c r="R15" s="340" t="s">
        <v>1454</v>
      </c>
      <c r="S15" s="337" t="s">
        <v>1453</v>
      </c>
      <c r="T15" s="444" t="s">
        <v>1602</v>
      </c>
      <c r="U15" s="453">
        <v>44175</v>
      </c>
      <c r="V15" s="441" t="s">
        <v>1052</v>
      </c>
      <c r="W15" s="136" t="s">
        <v>970</v>
      </c>
      <c r="X15" s="140" t="s">
        <v>1001</v>
      </c>
      <c r="Y15" s="144"/>
      <c r="Z15" s="136"/>
      <c r="AA15" s="136"/>
      <c r="AB15" s="444" t="s">
        <v>808</v>
      </c>
      <c r="AC15" s="444"/>
      <c r="AD15" s="444" t="s">
        <v>526</v>
      </c>
      <c r="AE15" s="444"/>
      <c r="AF15" s="444" t="s">
        <v>527</v>
      </c>
      <c r="AG15" s="145" t="s">
        <v>1603</v>
      </c>
      <c r="AH15" s="141" t="s">
        <v>528</v>
      </c>
    </row>
    <row r="16" spans="1:34" s="141" customFormat="1" ht="35.25" customHeight="1">
      <c r="A16" s="460"/>
      <c r="B16" s="465"/>
      <c r="C16" s="466"/>
      <c r="D16" s="466"/>
      <c r="E16" s="466"/>
      <c r="F16" s="466"/>
      <c r="G16" s="466"/>
      <c r="H16" s="467"/>
      <c r="I16" s="460"/>
      <c r="J16" s="439"/>
      <c r="K16" s="436"/>
      <c r="L16" s="436"/>
      <c r="M16" s="436"/>
      <c r="N16" s="436"/>
      <c r="O16" s="436"/>
      <c r="P16" s="335"/>
      <c r="Q16" s="448"/>
      <c r="R16" s="341"/>
      <c r="S16" s="338"/>
      <c r="T16" s="436"/>
      <c r="U16" s="445"/>
      <c r="V16" s="442"/>
      <c r="W16" s="136" t="s">
        <v>971</v>
      </c>
      <c r="X16" s="140"/>
      <c r="Y16" s="144"/>
      <c r="Z16" s="136"/>
      <c r="AA16" s="136"/>
      <c r="AB16" s="445"/>
      <c r="AC16" s="445"/>
      <c r="AD16" s="445"/>
      <c r="AE16" s="445"/>
      <c r="AF16" s="445"/>
      <c r="AG16" s="146"/>
    </row>
    <row r="17" spans="1:34" s="141" customFormat="1" ht="35.25" customHeight="1">
      <c r="A17" s="460"/>
      <c r="B17" s="465"/>
      <c r="C17" s="466"/>
      <c r="D17" s="466"/>
      <c r="E17" s="466"/>
      <c r="F17" s="466"/>
      <c r="G17" s="466"/>
      <c r="H17" s="467"/>
      <c r="I17" s="460"/>
      <c r="J17" s="439"/>
      <c r="K17" s="436"/>
      <c r="L17" s="437"/>
      <c r="M17" s="437"/>
      <c r="N17" s="437"/>
      <c r="O17" s="437"/>
      <c r="P17" s="336"/>
      <c r="Q17" s="449"/>
      <c r="R17" s="342"/>
      <c r="S17" s="339"/>
      <c r="T17" s="437"/>
      <c r="U17" s="446"/>
      <c r="V17" s="443"/>
      <c r="W17" s="136" t="s">
        <v>972</v>
      </c>
      <c r="X17" s="140"/>
      <c r="Y17" s="144"/>
      <c r="Z17" s="136"/>
      <c r="AA17" s="136"/>
      <c r="AB17" s="446"/>
      <c r="AC17" s="446"/>
      <c r="AD17" s="446"/>
      <c r="AE17" s="446"/>
      <c r="AF17" s="446"/>
      <c r="AG17" s="146"/>
    </row>
    <row r="18" spans="1:34" s="141" customFormat="1" ht="39" customHeight="1">
      <c r="A18" s="460"/>
      <c r="B18" s="465"/>
      <c r="C18" s="466"/>
      <c r="D18" s="466"/>
      <c r="E18" s="466"/>
      <c r="F18" s="466"/>
      <c r="G18" s="466"/>
      <c r="H18" s="467"/>
      <c r="I18" s="460"/>
      <c r="J18" s="439"/>
      <c r="K18" s="436"/>
      <c r="L18" s="435" t="s">
        <v>328</v>
      </c>
      <c r="M18" s="435" t="s">
        <v>685</v>
      </c>
      <c r="N18" s="435" t="s">
        <v>1604</v>
      </c>
      <c r="O18" s="435" t="s">
        <v>1605</v>
      </c>
      <c r="P18" s="334" t="s">
        <v>950</v>
      </c>
      <c r="Q18" s="447" t="s">
        <v>969</v>
      </c>
      <c r="R18" s="340" t="s">
        <v>1454</v>
      </c>
      <c r="S18" s="337" t="s">
        <v>1392</v>
      </c>
      <c r="T18" s="444" t="s">
        <v>1602</v>
      </c>
      <c r="U18" s="453">
        <v>44175</v>
      </c>
      <c r="V18" s="441" t="s">
        <v>1053</v>
      </c>
      <c r="W18" s="136" t="s">
        <v>973</v>
      </c>
      <c r="X18" s="140"/>
      <c r="Y18" s="144"/>
      <c r="Z18" s="136"/>
      <c r="AA18" s="136"/>
      <c r="AB18" s="444" t="s">
        <v>809</v>
      </c>
      <c r="AC18" s="444"/>
      <c r="AD18" s="444" t="s">
        <v>530</v>
      </c>
      <c r="AE18" s="444"/>
      <c r="AF18" s="444" t="s">
        <v>529</v>
      </c>
      <c r="AG18" s="147" t="s">
        <v>1606</v>
      </c>
      <c r="AH18" s="141" t="s">
        <v>704</v>
      </c>
    </row>
    <row r="19" spans="1:34" s="141" customFormat="1" ht="39" customHeight="1">
      <c r="A19" s="460"/>
      <c r="B19" s="465"/>
      <c r="C19" s="466"/>
      <c r="D19" s="466"/>
      <c r="E19" s="466"/>
      <c r="F19" s="466"/>
      <c r="G19" s="466"/>
      <c r="H19" s="467"/>
      <c r="I19" s="460"/>
      <c r="J19" s="439"/>
      <c r="K19" s="436"/>
      <c r="L19" s="436"/>
      <c r="M19" s="436"/>
      <c r="N19" s="436"/>
      <c r="O19" s="436"/>
      <c r="P19" s="335"/>
      <c r="Q19" s="448"/>
      <c r="R19" s="341"/>
      <c r="S19" s="338"/>
      <c r="T19" s="436"/>
      <c r="U19" s="445"/>
      <c r="V19" s="442"/>
      <c r="W19" s="136" t="s">
        <v>974</v>
      </c>
      <c r="X19" s="140"/>
      <c r="Y19" s="144"/>
      <c r="Z19" s="136"/>
      <c r="AA19" s="136"/>
      <c r="AB19" s="445"/>
      <c r="AC19" s="445"/>
      <c r="AD19" s="445"/>
      <c r="AE19" s="445"/>
      <c r="AF19" s="445"/>
      <c r="AG19" s="147"/>
    </row>
    <row r="20" spans="1:34" s="141" customFormat="1" ht="39" customHeight="1">
      <c r="A20" s="460"/>
      <c r="B20" s="465"/>
      <c r="C20" s="466"/>
      <c r="D20" s="466"/>
      <c r="E20" s="466"/>
      <c r="F20" s="466"/>
      <c r="G20" s="466"/>
      <c r="H20" s="467"/>
      <c r="I20" s="461"/>
      <c r="J20" s="440"/>
      <c r="K20" s="437"/>
      <c r="L20" s="437"/>
      <c r="M20" s="437"/>
      <c r="N20" s="437"/>
      <c r="O20" s="437"/>
      <c r="P20" s="336"/>
      <c r="Q20" s="449"/>
      <c r="R20" s="342"/>
      <c r="S20" s="339"/>
      <c r="T20" s="437"/>
      <c r="U20" s="446"/>
      <c r="V20" s="443"/>
      <c r="W20" s="136" t="s">
        <v>975</v>
      </c>
      <c r="X20" s="140"/>
      <c r="Y20" s="144"/>
      <c r="Z20" s="136"/>
      <c r="AA20" s="136"/>
      <c r="AB20" s="446"/>
      <c r="AC20" s="446"/>
      <c r="AD20" s="446"/>
      <c r="AE20" s="446"/>
      <c r="AF20" s="446"/>
      <c r="AG20" s="147"/>
    </row>
    <row r="21" spans="1:34" s="141" customFormat="1" ht="29.25" customHeight="1">
      <c r="A21" s="460"/>
      <c r="B21" s="465"/>
      <c r="C21" s="466"/>
      <c r="D21" s="466"/>
      <c r="E21" s="466"/>
      <c r="F21" s="466"/>
      <c r="G21" s="466"/>
      <c r="H21" s="467"/>
      <c r="I21" s="459" t="s">
        <v>169</v>
      </c>
      <c r="J21" s="438" t="s">
        <v>302</v>
      </c>
      <c r="K21" s="435" t="s">
        <v>303</v>
      </c>
      <c r="L21" s="435" t="s">
        <v>329</v>
      </c>
      <c r="M21" s="435" t="s">
        <v>686</v>
      </c>
      <c r="N21" s="435" t="s">
        <v>1607</v>
      </c>
      <c r="O21" s="435" t="s">
        <v>1608</v>
      </c>
      <c r="P21" s="444" t="s">
        <v>810</v>
      </c>
      <c r="Q21" s="447" t="s">
        <v>976</v>
      </c>
      <c r="R21" s="340" t="s">
        <v>977</v>
      </c>
      <c r="S21" s="371" t="s">
        <v>1629</v>
      </c>
      <c r="T21" s="444" t="s">
        <v>1609</v>
      </c>
      <c r="U21" s="453">
        <v>44175</v>
      </c>
      <c r="V21" s="435" t="s">
        <v>1005</v>
      </c>
      <c r="W21" s="136" t="s">
        <v>980</v>
      </c>
      <c r="X21" s="140"/>
      <c r="Y21" s="144"/>
      <c r="Z21" s="136"/>
      <c r="AA21" s="136"/>
      <c r="AB21" s="488" t="s">
        <v>532</v>
      </c>
      <c r="AC21" s="488" t="s">
        <v>533</v>
      </c>
      <c r="AD21" s="488" t="s">
        <v>534</v>
      </c>
      <c r="AE21" s="488" t="s">
        <v>535</v>
      </c>
      <c r="AF21" s="488" t="s">
        <v>536</v>
      </c>
      <c r="AG21" s="142" t="s">
        <v>435</v>
      </c>
      <c r="AH21" s="141" t="s">
        <v>531</v>
      </c>
    </row>
    <row r="22" spans="1:34" s="141" customFormat="1" ht="29.25" customHeight="1">
      <c r="A22" s="460"/>
      <c r="B22" s="465"/>
      <c r="C22" s="466"/>
      <c r="D22" s="466"/>
      <c r="E22" s="466"/>
      <c r="F22" s="466"/>
      <c r="G22" s="466"/>
      <c r="H22" s="467"/>
      <c r="I22" s="460"/>
      <c r="J22" s="439"/>
      <c r="K22" s="436"/>
      <c r="L22" s="436"/>
      <c r="M22" s="436"/>
      <c r="N22" s="436"/>
      <c r="O22" s="436"/>
      <c r="P22" s="445"/>
      <c r="Q22" s="448"/>
      <c r="R22" s="341"/>
      <c r="S22" s="372"/>
      <c r="T22" s="436"/>
      <c r="U22" s="445"/>
      <c r="V22" s="436"/>
      <c r="W22" s="136" t="s">
        <v>981</v>
      </c>
      <c r="X22" s="140"/>
      <c r="Y22" s="144"/>
      <c r="Z22" s="136"/>
      <c r="AA22" s="136"/>
      <c r="AB22" s="489"/>
      <c r="AC22" s="489"/>
      <c r="AD22" s="489"/>
      <c r="AE22" s="489"/>
      <c r="AF22" s="489"/>
      <c r="AG22" s="142"/>
    </row>
    <row r="23" spans="1:34" s="141" customFormat="1" ht="29.25" customHeight="1">
      <c r="A23" s="460"/>
      <c r="B23" s="465"/>
      <c r="C23" s="466"/>
      <c r="D23" s="466"/>
      <c r="E23" s="466"/>
      <c r="F23" s="466"/>
      <c r="G23" s="466"/>
      <c r="H23" s="467"/>
      <c r="I23" s="461"/>
      <c r="J23" s="440"/>
      <c r="K23" s="437"/>
      <c r="L23" s="437"/>
      <c r="M23" s="437"/>
      <c r="N23" s="437"/>
      <c r="O23" s="437"/>
      <c r="P23" s="446"/>
      <c r="Q23" s="449"/>
      <c r="R23" s="342"/>
      <c r="S23" s="373"/>
      <c r="T23" s="437"/>
      <c r="U23" s="446"/>
      <c r="V23" s="437"/>
      <c r="W23" s="136" t="s">
        <v>982</v>
      </c>
      <c r="X23" s="140"/>
      <c r="Y23" s="144"/>
      <c r="Z23" s="136"/>
      <c r="AA23" s="136"/>
      <c r="AB23" s="490"/>
      <c r="AC23" s="490"/>
      <c r="AD23" s="490"/>
      <c r="AE23" s="490"/>
      <c r="AF23" s="490"/>
      <c r="AG23" s="142"/>
    </row>
    <row r="24" spans="1:34" s="141" customFormat="1" ht="29.25" customHeight="1">
      <c r="A24" s="460"/>
      <c r="B24" s="465"/>
      <c r="C24" s="466"/>
      <c r="D24" s="466"/>
      <c r="E24" s="466"/>
      <c r="F24" s="466"/>
      <c r="G24" s="466"/>
      <c r="H24" s="467"/>
      <c r="I24" s="459" t="s">
        <v>170</v>
      </c>
      <c r="J24" s="438" t="s">
        <v>97</v>
      </c>
      <c r="K24" s="435" t="s">
        <v>38</v>
      </c>
      <c r="L24" s="435" t="s">
        <v>330</v>
      </c>
      <c r="M24" s="435" t="s">
        <v>687</v>
      </c>
      <c r="N24" s="435" t="s">
        <v>701</v>
      </c>
      <c r="O24" s="435" t="s">
        <v>1610</v>
      </c>
      <c r="P24" s="334" t="s">
        <v>978</v>
      </c>
      <c r="Q24" s="471" t="s">
        <v>422</v>
      </c>
      <c r="R24" s="441" t="s">
        <v>978</v>
      </c>
      <c r="S24" s="441" t="s">
        <v>978</v>
      </c>
      <c r="T24" s="441" t="s">
        <v>978</v>
      </c>
      <c r="U24" s="441" t="s">
        <v>422</v>
      </c>
      <c r="V24" s="441" t="s">
        <v>422</v>
      </c>
      <c r="W24" s="148" t="s">
        <v>422</v>
      </c>
      <c r="X24" s="137"/>
      <c r="Y24" s="138"/>
      <c r="Z24" s="139"/>
      <c r="AA24" s="139"/>
      <c r="AB24" s="474" t="s">
        <v>688</v>
      </c>
      <c r="AC24" s="474" t="s">
        <v>689</v>
      </c>
      <c r="AD24" s="474" t="s">
        <v>690</v>
      </c>
      <c r="AE24" s="474" t="s">
        <v>691</v>
      </c>
      <c r="AF24" s="474" t="s">
        <v>692</v>
      </c>
      <c r="AG24" s="142" t="s">
        <v>422</v>
      </c>
    </row>
    <row r="25" spans="1:34" s="141" customFormat="1" ht="29.25" customHeight="1">
      <c r="A25" s="460"/>
      <c r="B25" s="465"/>
      <c r="C25" s="466"/>
      <c r="D25" s="466"/>
      <c r="E25" s="466"/>
      <c r="F25" s="466"/>
      <c r="G25" s="466"/>
      <c r="H25" s="467"/>
      <c r="I25" s="460"/>
      <c r="J25" s="439"/>
      <c r="K25" s="436"/>
      <c r="L25" s="436"/>
      <c r="M25" s="436"/>
      <c r="N25" s="436"/>
      <c r="O25" s="436"/>
      <c r="P25" s="335"/>
      <c r="Q25" s="472"/>
      <c r="R25" s="442"/>
      <c r="S25" s="442"/>
      <c r="T25" s="442"/>
      <c r="U25" s="442"/>
      <c r="V25" s="442"/>
      <c r="W25" s="148" t="s">
        <v>422</v>
      </c>
      <c r="X25" s="137"/>
      <c r="Y25" s="138"/>
      <c r="Z25" s="139"/>
      <c r="AA25" s="139"/>
      <c r="AB25" s="475"/>
      <c r="AC25" s="475"/>
      <c r="AD25" s="475"/>
      <c r="AE25" s="475"/>
      <c r="AF25" s="475"/>
      <c r="AG25" s="149"/>
    </row>
    <row r="26" spans="1:34" s="141" customFormat="1" ht="29.25" customHeight="1">
      <c r="A26" s="460"/>
      <c r="B26" s="465"/>
      <c r="C26" s="466"/>
      <c r="D26" s="466"/>
      <c r="E26" s="466"/>
      <c r="F26" s="466"/>
      <c r="G26" s="466"/>
      <c r="H26" s="467"/>
      <c r="I26" s="461"/>
      <c r="J26" s="440"/>
      <c r="K26" s="437"/>
      <c r="L26" s="437"/>
      <c r="M26" s="437"/>
      <c r="N26" s="437"/>
      <c r="O26" s="437"/>
      <c r="P26" s="336"/>
      <c r="Q26" s="473"/>
      <c r="R26" s="443"/>
      <c r="S26" s="443"/>
      <c r="T26" s="443"/>
      <c r="U26" s="443"/>
      <c r="V26" s="443"/>
      <c r="W26" s="148" t="s">
        <v>422</v>
      </c>
      <c r="X26" s="137"/>
      <c r="Y26" s="138"/>
      <c r="Z26" s="139"/>
      <c r="AA26" s="139"/>
      <c r="AB26" s="476"/>
      <c r="AC26" s="476"/>
      <c r="AD26" s="476"/>
      <c r="AE26" s="476"/>
      <c r="AF26" s="476"/>
      <c r="AG26" s="149"/>
    </row>
    <row r="27" spans="1:34" s="141" customFormat="1" ht="41.25" customHeight="1">
      <c r="A27" s="460"/>
      <c r="B27" s="465"/>
      <c r="C27" s="466"/>
      <c r="D27" s="466"/>
      <c r="E27" s="466"/>
      <c r="F27" s="466"/>
      <c r="G27" s="466"/>
      <c r="H27" s="467"/>
      <c r="I27" s="459" t="s">
        <v>171</v>
      </c>
      <c r="J27" s="438" t="s">
        <v>292</v>
      </c>
      <c r="K27" s="435" t="s">
        <v>118</v>
      </c>
      <c r="L27" s="435" t="s">
        <v>399</v>
      </c>
      <c r="M27" s="435" t="s">
        <v>693</v>
      </c>
      <c r="N27" s="435" t="s">
        <v>1611</v>
      </c>
      <c r="O27" s="435" t="s">
        <v>1612</v>
      </c>
      <c r="P27" s="334" t="s">
        <v>950</v>
      </c>
      <c r="Q27" s="447" t="s">
        <v>979</v>
      </c>
      <c r="R27" s="340" t="s">
        <v>1455</v>
      </c>
      <c r="S27" s="337" t="s">
        <v>1393</v>
      </c>
      <c r="T27" s="435" t="s">
        <v>1613</v>
      </c>
      <c r="U27" s="453">
        <v>44175</v>
      </c>
      <c r="V27" s="441" t="s">
        <v>1456</v>
      </c>
      <c r="W27" s="136" t="s">
        <v>983</v>
      </c>
      <c r="X27" s="140"/>
      <c r="Y27" s="144"/>
      <c r="Z27" s="136"/>
      <c r="AA27" s="136"/>
      <c r="AB27" s="444"/>
      <c r="AC27" s="444" t="s">
        <v>694</v>
      </c>
      <c r="AD27" s="444" t="s">
        <v>695</v>
      </c>
      <c r="AE27" s="444" t="s">
        <v>694</v>
      </c>
      <c r="AF27" s="444" t="s">
        <v>695</v>
      </c>
      <c r="AG27" s="147" t="s">
        <v>1614</v>
      </c>
    </row>
    <row r="28" spans="1:34" s="141" customFormat="1" ht="41.25" customHeight="1">
      <c r="A28" s="460"/>
      <c r="B28" s="465"/>
      <c r="C28" s="466"/>
      <c r="D28" s="466"/>
      <c r="E28" s="466"/>
      <c r="F28" s="466"/>
      <c r="G28" s="466"/>
      <c r="H28" s="467"/>
      <c r="I28" s="460"/>
      <c r="J28" s="439"/>
      <c r="K28" s="436"/>
      <c r="L28" s="436"/>
      <c r="M28" s="436"/>
      <c r="N28" s="436"/>
      <c r="O28" s="436"/>
      <c r="P28" s="335"/>
      <c r="Q28" s="448"/>
      <c r="R28" s="341"/>
      <c r="S28" s="338"/>
      <c r="T28" s="436"/>
      <c r="U28" s="445"/>
      <c r="V28" s="442"/>
      <c r="W28" s="136" t="s">
        <v>984</v>
      </c>
      <c r="X28" s="140"/>
      <c r="Y28" s="144"/>
      <c r="Z28" s="136"/>
      <c r="AA28" s="136"/>
      <c r="AB28" s="445"/>
      <c r="AC28" s="445"/>
      <c r="AD28" s="445"/>
      <c r="AE28" s="445"/>
      <c r="AF28" s="445"/>
      <c r="AG28" s="147"/>
    </row>
    <row r="29" spans="1:34" s="141" customFormat="1" ht="41.25" customHeight="1">
      <c r="A29" s="461"/>
      <c r="B29" s="468"/>
      <c r="C29" s="469"/>
      <c r="D29" s="469"/>
      <c r="E29" s="469"/>
      <c r="F29" s="469"/>
      <c r="G29" s="469"/>
      <c r="H29" s="470"/>
      <c r="I29" s="461"/>
      <c r="J29" s="440"/>
      <c r="K29" s="437"/>
      <c r="L29" s="437"/>
      <c r="M29" s="437"/>
      <c r="N29" s="437"/>
      <c r="O29" s="437"/>
      <c r="P29" s="336"/>
      <c r="Q29" s="449"/>
      <c r="R29" s="342"/>
      <c r="S29" s="339"/>
      <c r="T29" s="437"/>
      <c r="U29" s="446"/>
      <c r="V29" s="443"/>
      <c r="W29" s="136" t="s">
        <v>985</v>
      </c>
      <c r="X29" s="140"/>
      <c r="Y29" s="144"/>
      <c r="Z29" s="136"/>
      <c r="AA29" s="136"/>
      <c r="AB29" s="446"/>
      <c r="AC29" s="446"/>
      <c r="AD29" s="446"/>
      <c r="AE29" s="446"/>
      <c r="AF29" s="446"/>
      <c r="AG29" s="147"/>
    </row>
    <row r="30" spans="1:34" s="141" customFormat="1" ht="47.25" customHeight="1">
      <c r="A30" s="480" t="s">
        <v>164</v>
      </c>
      <c r="B30" s="481" t="s">
        <v>9</v>
      </c>
      <c r="C30" s="481"/>
      <c r="D30" s="481"/>
      <c r="E30" s="481"/>
      <c r="F30" s="481"/>
      <c r="G30" s="481"/>
      <c r="H30" s="481"/>
      <c r="I30" s="459" t="s">
        <v>172</v>
      </c>
      <c r="J30" s="438" t="s">
        <v>98</v>
      </c>
      <c r="K30" s="435" t="s">
        <v>99</v>
      </c>
      <c r="L30" s="435" t="s">
        <v>373</v>
      </c>
      <c r="M30" s="435" t="s">
        <v>697</v>
      </c>
      <c r="N30" s="435" t="s">
        <v>1615</v>
      </c>
      <c r="O30" s="435" t="s">
        <v>1616</v>
      </c>
      <c r="P30" s="444" t="s">
        <v>696</v>
      </c>
      <c r="Q30" s="447" t="s">
        <v>986</v>
      </c>
      <c r="R30" s="450" t="s">
        <v>1457</v>
      </c>
      <c r="S30" s="450" t="s">
        <v>1630</v>
      </c>
      <c r="T30" s="444" t="s">
        <v>1617</v>
      </c>
      <c r="U30" s="453">
        <v>44175</v>
      </c>
      <c r="V30" s="435" t="s">
        <v>697</v>
      </c>
      <c r="W30" s="136" t="s">
        <v>987</v>
      </c>
      <c r="X30" s="140" t="s">
        <v>1000</v>
      </c>
      <c r="Y30" s="144"/>
      <c r="Z30" s="136"/>
      <c r="AA30" s="136"/>
      <c r="AB30" s="444"/>
      <c r="AC30" s="444" t="s">
        <v>696</v>
      </c>
      <c r="AD30" s="444" t="s">
        <v>696</v>
      </c>
      <c r="AE30" s="444" t="s">
        <v>696</v>
      </c>
      <c r="AF30" s="444" t="s">
        <v>696</v>
      </c>
      <c r="AG30" s="147" t="s">
        <v>1618</v>
      </c>
      <c r="AH30" s="141" t="s">
        <v>811</v>
      </c>
    </row>
    <row r="31" spans="1:34" s="141" customFormat="1" ht="47.25" customHeight="1">
      <c r="A31" s="480"/>
      <c r="B31" s="481"/>
      <c r="C31" s="481"/>
      <c r="D31" s="481"/>
      <c r="E31" s="481"/>
      <c r="F31" s="481"/>
      <c r="G31" s="481"/>
      <c r="H31" s="481"/>
      <c r="I31" s="460"/>
      <c r="J31" s="439"/>
      <c r="K31" s="436"/>
      <c r="L31" s="436"/>
      <c r="M31" s="436"/>
      <c r="N31" s="436"/>
      <c r="O31" s="436"/>
      <c r="P31" s="445"/>
      <c r="Q31" s="448"/>
      <c r="R31" s="451"/>
      <c r="S31" s="451"/>
      <c r="T31" s="445"/>
      <c r="U31" s="445"/>
      <c r="V31" s="436"/>
      <c r="W31" s="136" t="s">
        <v>988</v>
      </c>
      <c r="X31" s="140"/>
      <c r="Y31" s="144"/>
      <c r="Z31" s="136"/>
      <c r="AA31" s="136"/>
      <c r="AB31" s="445"/>
      <c r="AC31" s="445"/>
      <c r="AD31" s="445"/>
      <c r="AE31" s="445"/>
      <c r="AF31" s="445"/>
      <c r="AG31" s="147"/>
    </row>
    <row r="32" spans="1:34" s="141" customFormat="1" ht="47.25" customHeight="1">
      <c r="A32" s="480"/>
      <c r="B32" s="481"/>
      <c r="C32" s="481"/>
      <c r="D32" s="481"/>
      <c r="E32" s="481"/>
      <c r="F32" s="481"/>
      <c r="G32" s="481"/>
      <c r="H32" s="481"/>
      <c r="I32" s="460"/>
      <c r="J32" s="439"/>
      <c r="K32" s="436"/>
      <c r="L32" s="437"/>
      <c r="M32" s="437"/>
      <c r="N32" s="437"/>
      <c r="O32" s="437"/>
      <c r="P32" s="446"/>
      <c r="Q32" s="449"/>
      <c r="R32" s="452"/>
      <c r="S32" s="452"/>
      <c r="T32" s="446"/>
      <c r="U32" s="446"/>
      <c r="V32" s="437"/>
      <c r="W32" s="136" t="s">
        <v>989</v>
      </c>
      <c r="X32" s="140"/>
      <c r="Y32" s="144"/>
      <c r="Z32" s="136"/>
      <c r="AA32" s="136"/>
      <c r="AB32" s="446"/>
      <c r="AC32" s="446"/>
      <c r="AD32" s="446"/>
      <c r="AE32" s="446"/>
      <c r="AF32" s="446"/>
      <c r="AG32" s="147"/>
    </row>
    <row r="33" spans="1:34" s="141" customFormat="1" ht="31.5" customHeight="1">
      <c r="A33" s="480"/>
      <c r="B33" s="481"/>
      <c r="C33" s="481"/>
      <c r="D33" s="481"/>
      <c r="E33" s="481"/>
      <c r="F33" s="481"/>
      <c r="G33" s="481"/>
      <c r="H33" s="481"/>
      <c r="I33" s="460"/>
      <c r="J33" s="439"/>
      <c r="K33" s="436"/>
      <c r="L33" s="435" t="s">
        <v>331</v>
      </c>
      <c r="M33" s="435" t="s">
        <v>698</v>
      </c>
      <c r="N33" s="435" t="s">
        <v>1619</v>
      </c>
      <c r="O33" s="435" t="s">
        <v>1620</v>
      </c>
      <c r="P33" s="334" t="s">
        <v>950</v>
      </c>
      <c r="Q33" s="447" t="s">
        <v>990</v>
      </c>
      <c r="R33" s="340" t="s">
        <v>1396</v>
      </c>
      <c r="S33" s="337" t="s">
        <v>1395</v>
      </c>
      <c r="T33" s="444" t="s">
        <v>1621</v>
      </c>
      <c r="U33" s="453">
        <v>44175</v>
      </c>
      <c r="V33" s="454" t="s">
        <v>1395</v>
      </c>
      <c r="W33" s="136" t="s">
        <v>991</v>
      </c>
      <c r="Y33" s="144"/>
      <c r="Z33" s="136"/>
      <c r="AA33" s="136"/>
      <c r="AB33" s="499" t="s">
        <v>540</v>
      </c>
      <c r="AC33" s="499" t="s">
        <v>541</v>
      </c>
      <c r="AD33" s="499" t="s">
        <v>542</v>
      </c>
      <c r="AE33" s="499" t="s">
        <v>543</v>
      </c>
      <c r="AF33" s="499" t="s">
        <v>544</v>
      </c>
      <c r="AG33" s="147" t="s">
        <v>1622</v>
      </c>
      <c r="AH33" s="150"/>
    </row>
    <row r="34" spans="1:34" s="141" customFormat="1" ht="31.5" customHeight="1">
      <c r="A34" s="480"/>
      <c r="B34" s="481"/>
      <c r="C34" s="481"/>
      <c r="D34" s="481"/>
      <c r="E34" s="481"/>
      <c r="F34" s="481"/>
      <c r="G34" s="481"/>
      <c r="H34" s="481"/>
      <c r="I34" s="460"/>
      <c r="J34" s="439"/>
      <c r="K34" s="436"/>
      <c r="L34" s="436"/>
      <c r="M34" s="436"/>
      <c r="N34" s="436"/>
      <c r="O34" s="436"/>
      <c r="P34" s="335"/>
      <c r="Q34" s="448"/>
      <c r="R34" s="341"/>
      <c r="S34" s="338"/>
      <c r="T34" s="445"/>
      <c r="U34" s="457"/>
      <c r="V34" s="455"/>
      <c r="W34" s="136" t="s">
        <v>992</v>
      </c>
      <c r="X34" s="140"/>
      <c r="Y34" s="144"/>
      <c r="Z34" s="136"/>
      <c r="AA34" s="136"/>
      <c r="AB34" s="500"/>
      <c r="AC34" s="500"/>
      <c r="AD34" s="500"/>
      <c r="AE34" s="500"/>
      <c r="AF34" s="500"/>
      <c r="AG34" s="147"/>
      <c r="AH34" s="150"/>
    </row>
    <row r="35" spans="1:34" s="141" customFormat="1" ht="31.5" customHeight="1">
      <c r="A35" s="480"/>
      <c r="B35" s="481"/>
      <c r="C35" s="481"/>
      <c r="D35" s="481"/>
      <c r="E35" s="481"/>
      <c r="F35" s="481"/>
      <c r="G35" s="481"/>
      <c r="H35" s="481"/>
      <c r="I35" s="461"/>
      <c r="J35" s="440"/>
      <c r="K35" s="437"/>
      <c r="L35" s="437"/>
      <c r="M35" s="437"/>
      <c r="N35" s="437"/>
      <c r="O35" s="437"/>
      <c r="P35" s="336"/>
      <c r="Q35" s="449"/>
      <c r="R35" s="342"/>
      <c r="S35" s="339"/>
      <c r="T35" s="446"/>
      <c r="U35" s="458"/>
      <c r="V35" s="456"/>
      <c r="W35" s="136" t="s">
        <v>993</v>
      </c>
      <c r="X35" s="140"/>
      <c r="Y35" s="144"/>
      <c r="Z35" s="136"/>
      <c r="AA35" s="136"/>
      <c r="AB35" s="501"/>
      <c r="AC35" s="501"/>
      <c r="AD35" s="501"/>
      <c r="AE35" s="501"/>
      <c r="AF35" s="501"/>
      <c r="AG35" s="147"/>
      <c r="AH35" s="150"/>
    </row>
    <row r="36" spans="1:34" s="141" customFormat="1" ht="21" customHeight="1">
      <c r="A36" s="480"/>
      <c r="B36" s="481"/>
      <c r="C36" s="481"/>
      <c r="D36" s="481"/>
      <c r="E36" s="481"/>
      <c r="F36" s="481"/>
      <c r="G36" s="481"/>
      <c r="H36" s="481"/>
      <c r="I36" s="459" t="s">
        <v>304</v>
      </c>
      <c r="J36" s="438" t="s">
        <v>135</v>
      </c>
      <c r="K36" s="435" t="s">
        <v>14</v>
      </c>
      <c r="L36" s="435" t="s">
        <v>466</v>
      </c>
      <c r="M36" s="435" t="s">
        <v>699</v>
      </c>
      <c r="N36" s="435" t="s">
        <v>1623</v>
      </c>
      <c r="O36" s="435" t="s">
        <v>1624</v>
      </c>
      <c r="P36" s="444" t="s">
        <v>537</v>
      </c>
      <c r="Q36" s="447" t="s">
        <v>994</v>
      </c>
      <c r="R36" s="450" t="s">
        <v>995</v>
      </c>
      <c r="S36" s="450" t="s">
        <v>1394</v>
      </c>
      <c r="T36" s="435" t="s">
        <v>1598</v>
      </c>
      <c r="U36" s="453">
        <v>44175</v>
      </c>
      <c r="V36" s="435" t="s">
        <v>699</v>
      </c>
      <c r="W36" s="136" t="s">
        <v>996</v>
      </c>
      <c r="X36" s="140" t="s">
        <v>999</v>
      </c>
      <c r="Y36" s="144"/>
      <c r="Z36" s="136"/>
      <c r="AA36" s="136"/>
      <c r="AB36" s="444" t="s">
        <v>537</v>
      </c>
      <c r="AC36" s="444" t="s">
        <v>538</v>
      </c>
      <c r="AD36" s="444" t="s">
        <v>538</v>
      </c>
      <c r="AE36" s="444" t="s">
        <v>539</v>
      </c>
      <c r="AF36" s="444" t="s">
        <v>539</v>
      </c>
      <c r="AG36" s="147"/>
      <c r="AH36" s="150"/>
    </row>
    <row r="37" spans="1:34" s="141" customFormat="1" ht="21" customHeight="1">
      <c r="A37" s="480"/>
      <c r="B37" s="481"/>
      <c r="C37" s="481"/>
      <c r="D37" s="481"/>
      <c r="E37" s="481"/>
      <c r="F37" s="481"/>
      <c r="G37" s="481"/>
      <c r="H37" s="481"/>
      <c r="I37" s="460"/>
      <c r="J37" s="439"/>
      <c r="K37" s="436"/>
      <c r="L37" s="436"/>
      <c r="M37" s="436"/>
      <c r="N37" s="436"/>
      <c r="O37" s="436"/>
      <c r="P37" s="445"/>
      <c r="Q37" s="448"/>
      <c r="R37" s="451"/>
      <c r="S37" s="451"/>
      <c r="T37" s="436"/>
      <c r="U37" s="445"/>
      <c r="V37" s="436"/>
      <c r="W37" s="136" t="s">
        <v>997</v>
      </c>
      <c r="X37" s="140"/>
      <c r="Y37" s="144"/>
      <c r="Z37" s="136"/>
      <c r="AA37" s="136"/>
      <c r="AB37" s="445"/>
      <c r="AC37" s="445"/>
      <c r="AD37" s="445"/>
      <c r="AE37" s="445"/>
      <c r="AF37" s="445"/>
      <c r="AG37" s="147"/>
      <c r="AH37" s="150"/>
    </row>
    <row r="38" spans="1:34" s="141" customFormat="1" ht="21" customHeight="1">
      <c r="A38" s="480"/>
      <c r="B38" s="481"/>
      <c r="C38" s="481"/>
      <c r="D38" s="481"/>
      <c r="E38" s="481"/>
      <c r="F38" s="481"/>
      <c r="G38" s="481"/>
      <c r="H38" s="481"/>
      <c r="I38" s="461"/>
      <c r="J38" s="440"/>
      <c r="K38" s="437"/>
      <c r="L38" s="437"/>
      <c r="M38" s="437"/>
      <c r="N38" s="437"/>
      <c r="O38" s="437"/>
      <c r="P38" s="446"/>
      <c r="Q38" s="449"/>
      <c r="R38" s="452"/>
      <c r="S38" s="452"/>
      <c r="T38" s="437"/>
      <c r="U38" s="446"/>
      <c r="V38" s="437"/>
      <c r="W38" s="136" t="s">
        <v>998</v>
      </c>
      <c r="X38" s="140"/>
      <c r="Y38" s="144"/>
      <c r="Z38" s="136"/>
      <c r="AA38" s="136"/>
      <c r="AB38" s="446"/>
      <c r="AC38" s="446"/>
      <c r="AD38" s="446"/>
      <c r="AE38" s="446"/>
      <c r="AF38" s="446"/>
      <c r="AG38" s="145" t="s">
        <v>1625</v>
      </c>
      <c r="AH38" s="150"/>
    </row>
  </sheetData>
  <mergeCells count="220">
    <mergeCell ref="AF21:AF23"/>
    <mergeCell ref="AB27:AB29"/>
    <mergeCell ref="AC27:AC29"/>
    <mergeCell ref="AD27:AD29"/>
    <mergeCell ref="AE27:AE29"/>
    <mergeCell ref="AF27:AF29"/>
    <mergeCell ref="AB24:AB26"/>
    <mergeCell ref="AC24:AC26"/>
    <mergeCell ref="AF36:AF38"/>
    <mergeCell ref="AB30:AB32"/>
    <mergeCell ref="AC30:AC32"/>
    <mergeCell ref="AD30:AD32"/>
    <mergeCell ref="AE30:AE32"/>
    <mergeCell ref="AF30:AF32"/>
    <mergeCell ref="AB33:AB35"/>
    <mergeCell ref="AC33:AC35"/>
    <mergeCell ref="AD33:AD35"/>
    <mergeCell ref="AE33:AE35"/>
    <mergeCell ref="AF33:AF35"/>
    <mergeCell ref="AE15:AE17"/>
    <mergeCell ref="AB18:AB20"/>
    <mergeCell ref="AC18:AC20"/>
    <mergeCell ref="AD18:AD20"/>
    <mergeCell ref="AE18:AE20"/>
    <mergeCell ref="I2:U2"/>
    <mergeCell ref="I1:U1"/>
    <mergeCell ref="V1:V2"/>
    <mergeCell ref="AE36:AE38"/>
    <mergeCell ref="AE21:AE23"/>
    <mergeCell ref="AE6:AE8"/>
    <mergeCell ref="T9:T11"/>
    <mergeCell ref="U9:U11"/>
    <mergeCell ref="V9:V11"/>
    <mergeCell ref="V12:V14"/>
    <mergeCell ref="L15:L17"/>
    <mergeCell ref="M15:M17"/>
    <mergeCell ref="N15:N17"/>
    <mergeCell ref="O15:O17"/>
    <mergeCell ref="P15:P17"/>
    <mergeCell ref="Q15:Q17"/>
    <mergeCell ref="R15:R17"/>
    <mergeCell ref="S15:S17"/>
    <mergeCell ref="T15:T17"/>
    <mergeCell ref="AF6:AF8"/>
    <mergeCell ref="AD9:AD11"/>
    <mergeCell ref="AE9:AE11"/>
    <mergeCell ref="AF9:AF11"/>
    <mergeCell ref="AB12:AB14"/>
    <mergeCell ref="AC12:AC14"/>
    <mergeCell ref="AD12:AD14"/>
    <mergeCell ref="AE12:AE14"/>
    <mergeCell ref="AF12:AF14"/>
    <mergeCell ref="AB9:AB11"/>
    <mergeCell ref="AC9:AC11"/>
    <mergeCell ref="AC6:AC8"/>
    <mergeCell ref="AB6:AB8"/>
    <mergeCell ref="A4:H4"/>
    <mergeCell ref="A5:H5"/>
    <mergeCell ref="I5:J5"/>
    <mergeCell ref="A30:A38"/>
    <mergeCell ref="B30:H38"/>
    <mergeCell ref="A1:H3"/>
    <mergeCell ref="AD6:AD8"/>
    <mergeCell ref="T6:T8"/>
    <mergeCell ref="U6:U8"/>
    <mergeCell ref="V6:V8"/>
    <mergeCell ref="Q5:R5"/>
    <mergeCell ref="W5:X5"/>
    <mergeCell ref="I6:I8"/>
    <mergeCell ref="J6:J8"/>
    <mergeCell ref="K6:K8"/>
    <mergeCell ref="L6:L8"/>
    <mergeCell ref="M6:M8"/>
    <mergeCell ref="AB21:AB23"/>
    <mergeCell ref="AC21:AC23"/>
    <mergeCell ref="AD21:AD23"/>
    <mergeCell ref="AB36:AB38"/>
    <mergeCell ref="AC36:AC38"/>
    <mergeCell ref="AD36:AD38"/>
    <mergeCell ref="I3:U3"/>
    <mergeCell ref="A6:A14"/>
    <mergeCell ref="B6:H14"/>
    <mergeCell ref="I12:I14"/>
    <mergeCell ref="J12:J14"/>
    <mergeCell ref="K12:K14"/>
    <mergeCell ref="S9:S11"/>
    <mergeCell ref="I9:I11"/>
    <mergeCell ref="J9:J11"/>
    <mergeCell ref="K9:K11"/>
    <mergeCell ref="L9:L11"/>
    <mergeCell ref="M9:M11"/>
    <mergeCell ref="N9:N11"/>
    <mergeCell ref="O9:O11"/>
    <mergeCell ref="P9:P11"/>
    <mergeCell ref="Q9:Q11"/>
    <mergeCell ref="R9:R11"/>
    <mergeCell ref="N6:N8"/>
    <mergeCell ref="O6:O8"/>
    <mergeCell ref="P6:P8"/>
    <mergeCell ref="Q6:Q8"/>
    <mergeCell ref="R6:R8"/>
    <mergeCell ref="S6:S8"/>
    <mergeCell ref="U15:U17"/>
    <mergeCell ref="V15:V17"/>
    <mergeCell ref="Q12:Q14"/>
    <mergeCell ref="R12:R14"/>
    <mergeCell ref="S12:S14"/>
    <mergeCell ref="T12:T14"/>
    <mergeCell ref="U12:U14"/>
    <mergeCell ref="L12:L14"/>
    <mergeCell ref="M12:M14"/>
    <mergeCell ref="N12:N14"/>
    <mergeCell ref="O12:O14"/>
    <mergeCell ref="P12:P14"/>
    <mergeCell ref="AF18:AF20"/>
    <mergeCell ref="U24:U26"/>
    <mergeCell ref="N21:N23"/>
    <mergeCell ref="O21:O23"/>
    <mergeCell ref="P21:P23"/>
    <mergeCell ref="K15:K20"/>
    <mergeCell ref="L18:L20"/>
    <mergeCell ref="M18:M20"/>
    <mergeCell ref="N18:N20"/>
    <mergeCell ref="AB15:AB17"/>
    <mergeCell ref="P18:P20"/>
    <mergeCell ref="O18:O20"/>
    <mergeCell ref="Q18:Q20"/>
    <mergeCell ref="R18:R20"/>
    <mergeCell ref="S18:S20"/>
    <mergeCell ref="T18:T20"/>
    <mergeCell ref="U18:U20"/>
    <mergeCell ref="V18:V20"/>
    <mergeCell ref="AD24:AD26"/>
    <mergeCell ref="AE24:AE26"/>
    <mergeCell ref="AF24:AF26"/>
    <mergeCell ref="AD15:AD17"/>
    <mergeCell ref="AF15:AF17"/>
    <mergeCell ref="AC15:AC17"/>
    <mergeCell ref="T27:T29"/>
    <mergeCell ref="U27:U29"/>
    <mergeCell ref="Q21:Q23"/>
    <mergeCell ref="R21:R23"/>
    <mergeCell ref="I21:I23"/>
    <mergeCell ref="J21:J23"/>
    <mergeCell ref="K21:K23"/>
    <mergeCell ref="L21:L23"/>
    <mergeCell ref="M21:M23"/>
    <mergeCell ref="S21:S23"/>
    <mergeCell ref="T21:T23"/>
    <mergeCell ref="U21:U23"/>
    <mergeCell ref="I24:I26"/>
    <mergeCell ref="J24:J26"/>
    <mergeCell ref="K24:K26"/>
    <mergeCell ref="L24:L26"/>
    <mergeCell ref="M24:M26"/>
    <mergeCell ref="N24:N26"/>
    <mergeCell ref="O24:O26"/>
    <mergeCell ref="P24:P26"/>
    <mergeCell ref="Q24:Q26"/>
    <mergeCell ref="R24:R26"/>
    <mergeCell ref="S24:S26"/>
    <mergeCell ref="T24:T26"/>
    <mergeCell ref="A15:A29"/>
    <mergeCell ref="B15:H29"/>
    <mergeCell ref="I27:I29"/>
    <mergeCell ref="J27:J29"/>
    <mergeCell ref="K27:K29"/>
    <mergeCell ref="L27:L29"/>
    <mergeCell ref="M27:M29"/>
    <mergeCell ref="N27:N29"/>
    <mergeCell ref="O27:O29"/>
    <mergeCell ref="I15:I20"/>
    <mergeCell ref="J15:J20"/>
    <mergeCell ref="V36:V38"/>
    <mergeCell ref="T33:T35"/>
    <mergeCell ref="U33:U35"/>
    <mergeCell ref="U36:U38"/>
    <mergeCell ref="I36:I38"/>
    <mergeCell ref="J36:J38"/>
    <mergeCell ref="O36:O38"/>
    <mergeCell ref="P36:P38"/>
    <mergeCell ref="Q36:Q38"/>
    <mergeCell ref="R36:R38"/>
    <mergeCell ref="S36:S38"/>
    <mergeCell ref="T36:T38"/>
    <mergeCell ref="N36:N38"/>
    <mergeCell ref="K36:K38"/>
    <mergeCell ref="L36:L38"/>
    <mergeCell ref="M36:M38"/>
    <mergeCell ref="N33:N35"/>
    <mergeCell ref="O33:O35"/>
    <mergeCell ref="R33:R35"/>
    <mergeCell ref="S33:S35"/>
    <mergeCell ref="P33:P35"/>
    <mergeCell ref="Q33:Q35"/>
    <mergeCell ref="I30:I35"/>
    <mergeCell ref="I4:T4"/>
    <mergeCell ref="V21:V23"/>
    <mergeCell ref="V30:V32"/>
    <mergeCell ref="J30:J35"/>
    <mergeCell ref="K30:K35"/>
    <mergeCell ref="L33:L35"/>
    <mergeCell ref="M33:M35"/>
    <mergeCell ref="V27:V29"/>
    <mergeCell ref="L30:L32"/>
    <mergeCell ref="M30:M32"/>
    <mergeCell ref="N30:N32"/>
    <mergeCell ref="O30:O32"/>
    <mergeCell ref="P30:P32"/>
    <mergeCell ref="Q30:Q32"/>
    <mergeCell ref="R30:R32"/>
    <mergeCell ref="S30:S32"/>
    <mergeCell ref="T30:T32"/>
    <mergeCell ref="U30:U32"/>
    <mergeCell ref="V33:V35"/>
    <mergeCell ref="V24:V26"/>
    <mergeCell ref="P27:P29"/>
    <mergeCell ref="Q27:Q29"/>
    <mergeCell ref="R27:R29"/>
    <mergeCell ref="S27:S29"/>
  </mergeCells>
  <pageMargins left="0.23622047244094491" right="0.23622047244094491" top="0.74803149606299213" bottom="0.74803149606299213" header="0.31496062992125984" footer="0.31496062992125984"/>
  <pageSetup scale="57" orientation="landscape" r:id="rId1"/>
  <rowBreaks count="2" manualBreakCount="2">
    <brk id="29" max="19" man="1"/>
    <brk id="38"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showGridLines="0" showRowColHeaders="0" zoomScale="90" zoomScaleNormal="90" zoomScaleSheetLayoutView="90" zoomScalePageLayoutView="90" workbookViewId="0">
      <pane xSplit="10" ySplit="5" topLeftCell="K6" activePane="bottomRight" state="frozen"/>
      <selection pane="topRight" activeCell="J1" sqref="J1"/>
      <selection pane="bottomLeft" activeCell="A4" sqref="A4"/>
      <selection pane="bottomRight" sqref="A1:H3"/>
    </sheetView>
  </sheetViews>
  <sheetFormatPr baseColWidth="10" defaultColWidth="0" defaultRowHeight="18.75" zeroHeight="1"/>
  <cols>
    <col min="1" max="1" width="4.28515625" style="170" customWidth="1"/>
    <col min="2" max="8" width="3.7109375" style="173" customWidth="1"/>
    <col min="9" max="9" width="4.28515625" style="171" customWidth="1"/>
    <col min="10" max="10" width="38.7109375" style="174" customWidth="1"/>
    <col min="11" max="11" width="21.5703125" style="7" hidden="1" customWidth="1"/>
    <col min="12" max="12" width="33.140625" style="7" hidden="1" customWidth="1"/>
    <col min="13" max="13" width="43" style="7" hidden="1" customWidth="1"/>
    <col min="14" max="14" width="21.7109375" style="8" hidden="1" customWidth="1"/>
    <col min="15" max="15" width="18.85546875" style="8" hidden="1" customWidth="1"/>
    <col min="16" max="16" width="1" style="9" hidden="1" customWidth="1"/>
    <col min="17" max="17" width="4.7109375" style="172" customWidth="1"/>
    <col min="18" max="18" width="38.7109375" style="176" customWidth="1"/>
    <col min="19" max="19" width="46.7109375" style="176" customWidth="1"/>
    <col min="20" max="20" width="30.7109375" style="177" customWidth="1"/>
    <col min="21" max="21" width="20" style="177" customWidth="1"/>
    <col min="22" max="22" width="27.85546875" style="177" customWidth="1"/>
    <col min="23" max="23" width="9" style="53" hidden="1" customWidth="1"/>
    <col min="24" max="24" width="46.5703125" style="78" hidden="1" customWidth="1"/>
    <col min="25" max="25" width="46.5703125" style="79" hidden="1" customWidth="1"/>
    <col min="26" max="27" width="22.5703125" style="9" hidden="1" customWidth="1"/>
    <col min="28" max="32" width="18.42578125" style="9" hidden="1" customWidth="1"/>
    <col min="33" max="33" width="53.5703125" style="17" hidden="1" customWidth="1"/>
    <col min="34" max="34" width="28" style="6" hidden="1" customWidth="1"/>
    <col min="35" max="35" width="22" style="6" hidden="1" customWidth="1"/>
    <col min="36" max="16384" width="11.42578125" style="6" hidden="1"/>
  </cols>
  <sheetData>
    <row r="1" spans="1:33" ht="24" customHeight="1">
      <c r="A1" s="529"/>
      <c r="B1" s="529"/>
      <c r="C1" s="529"/>
      <c r="D1" s="529"/>
      <c r="E1" s="529"/>
      <c r="F1" s="529"/>
      <c r="G1" s="529"/>
      <c r="H1" s="529"/>
      <c r="I1" s="494" t="s">
        <v>284</v>
      </c>
      <c r="J1" s="495"/>
      <c r="K1" s="495"/>
      <c r="L1" s="495"/>
      <c r="M1" s="495"/>
      <c r="N1" s="495"/>
      <c r="O1" s="495"/>
      <c r="P1" s="495"/>
      <c r="Q1" s="495"/>
      <c r="R1" s="495"/>
      <c r="S1" s="495"/>
      <c r="T1" s="495"/>
      <c r="U1" s="496"/>
      <c r="V1" s="497" t="str">
        <f>'Eje 1 Docencia'!V1:V2</f>
        <v>Fecha de Aprobación 
01/06/2020</v>
      </c>
      <c r="W1" s="158"/>
      <c r="X1" s="158"/>
      <c r="Y1" s="158"/>
      <c r="Z1" s="158"/>
      <c r="AA1" s="158"/>
      <c r="AB1" s="158"/>
      <c r="AC1" s="158"/>
      <c r="AD1" s="158"/>
      <c r="AE1" s="158"/>
      <c r="AF1" s="159"/>
    </row>
    <row r="2" spans="1:33" ht="24" customHeight="1">
      <c r="A2" s="529"/>
      <c r="B2" s="529"/>
      <c r="C2" s="529"/>
      <c r="D2" s="529"/>
      <c r="E2" s="529"/>
      <c r="F2" s="529"/>
      <c r="G2" s="529"/>
      <c r="H2" s="529"/>
      <c r="I2" s="494" t="s">
        <v>285</v>
      </c>
      <c r="J2" s="495"/>
      <c r="K2" s="495"/>
      <c r="L2" s="495"/>
      <c r="M2" s="495"/>
      <c r="N2" s="495"/>
      <c r="O2" s="495"/>
      <c r="P2" s="495"/>
      <c r="Q2" s="495"/>
      <c r="R2" s="495"/>
      <c r="S2" s="495"/>
      <c r="T2" s="495"/>
      <c r="U2" s="496"/>
      <c r="V2" s="498"/>
      <c r="W2" s="158"/>
      <c r="X2" s="158"/>
      <c r="Y2" s="158"/>
      <c r="Z2" s="158"/>
      <c r="AA2" s="158"/>
      <c r="AB2" s="158"/>
      <c r="AC2" s="158"/>
      <c r="AD2" s="158"/>
      <c r="AE2" s="158"/>
      <c r="AF2" s="159"/>
    </row>
    <row r="3" spans="1:33" s="2" customFormat="1" ht="24" customHeight="1">
      <c r="A3" s="529"/>
      <c r="B3" s="529"/>
      <c r="C3" s="529"/>
      <c r="D3" s="529"/>
      <c r="E3" s="529"/>
      <c r="F3" s="529"/>
      <c r="G3" s="529"/>
      <c r="H3" s="529"/>
      <c r="I3" s="491" t="s">
        <v>451</v>
      </c>
      <c r="J3" s="492"/>
      <c r="K3" s="492"/>
      <c r="L3" s="492"/>
      <c r="M3" s="492"/>
      <c r="N3" s="492"/>
      <c r="O3" s="492"/>
      <c r="P3" s="492"/>
      <c r="Q3" s="492"/>
      <c r="R3" s="492"/>
      <c r="S3" s="492"/>
      <c r="T3" s="492"/>
      <c r="U3" s="493"/>
      <c r="V3" s="227" t="str">
        <f>'Eje 1 Docencia'!V3</f>
        <v>Versión: 02</v>
      </c>
      <c r="W3" s="158"/>
      <c r="X3" s="158"/>
      <c r="Y3" s="158"/>
      <c r="Z3" s="158"/>
      <c r="AA3" s="158"/>
      <c r="AB3" s="158"/>
      <c r="AC3" s="158"/>
      <c r="AD3" s="158"/>
      <c r="AE3" s="158"/>
      <c r="AF3" s="159"/>
      <c r="AG3" s="1"/>
    </row>
    <row r="4" spans="1:33" s="155" customFormat="1" ht="41.25" customHeight="1">
      <c r="A4" s="477" t="s">
        <v>452</v>
      </c>
      <c r="B4" s="477"/>
      <c r="C4" s="477"/>
      <c r="D4" s="477"/>
      <c r="E4" s="477"/>
      <c r="F4" s="477"/>
      <c r="G4" s="477"/>
      <c r="H4" s="477"/>
      <c r="I4" s="433" t="s">
        <v>39</v>
      </c>
      <c r="J4" s="434"/>
      <c r="K4" s="434"/>
      <c r="L4" s="434"/>
      <c r="M4" s="434"/>
      <c r="N4" s="434"/>
      <c r="O4" s="434"/>
      <c r="P4" s="434"/>
      <c r="Q4" s="434"/>
      <c r="R4" s="434"/>
      <c r="S4" s="434"/>
      <c r="T4" s="434"/>
      <c r="U4" s="175"/>
      <c r="V4" s="175"/>
      <c r="W4" s="156"/>
      <c r="X4" s="156"/>
      <c r="Y4" s="156"/>
      <c r="Z4" s="156"/>
      <c r="AA4" s="156"/>
      <c r="AB4" s="156"/>
      <c r="AC4" s="156"/>
      <c r="AD4" s="156"/>
      <c r="AE4" s="156"/>
      <c r="AF4" s="157"/>
    </row>
    <row r="5" spans="1:33" s="155" customFormat="1" ht="33" customHeight="1">
      <c r="A5" s="478" t="s">
        <v>3</v>
      </c>
      <c r="B5" s="479"/>
      <c r="C5" s="479"/>
      <c r="D5" s="479"/>
      <c r="E5" s="479"/>
      <c r="F5" s="479"/>
      <c r="G5" s="479"/>
      <c r="H5" s="479"/>
      <c r="I5" s="477" t="s">
        <v>4</v>
      </c>
      <c r="J5" s="477"/>
      <c r="K5" s="151" t="s">
        <v>7</v>
      </c>
      <c r="L5" s="151" t="s">
        <v>325</v>
      </c>
      <c r="M5" s="151" t="s">
        <v>447</v>
      </c>
      <c r="N5" s="151" t="s">
        <v>448</v>
      </c>
      <c r="O5" s="151" t="s">
        <v>5</v>
      </c>
      <c r="P5" s="151">
        <v>2020</v>
      </c>
      <c r="Q5" s="484" t="s">
        <v>892</v>
      </c>
      <c r="R5" s="485"/>
      <c r="S5" s="160" t="s">
        <v>927</v>
      </c>
      <c r="T5" s="161" t="s">
        <v>928</v>
      </c>
      <c r="U5" s="160" t="s">
        <v>885</v>
      </c>
      <c r="V5" s="161" t="s">
        <v>929</v>
      </c>
      <c r="W5" s="486" t="s">
        <v>1626</v>
      </c>
      <c r="X5" s="487"/>
      <c r="Y5" s="153" t="s">
        <v>887</v>
      </c>
      <c r="Z5" s="153" t="s">
        <v>891</v>
      </c>
      <c r="AA5" s="153" t="s">
        <v>885</v>
      </c>
      <c r="AB5" s="151">
        <v>2021</v>
      </c>
      <c r="AC5" s="151">
        <v>2022</v>
      </c>
      <c r="AD5" s="151">
        <v>2023</v>
      </c>
      <c r="AE5" s="151">
        <v>2024</v>
      </c>
      <c r="AF5" s="151">
        <v>2025</v>
      </c>
      <c r="AG5" s="154" t="s">
        <v>306</v>
      </c>
    </row>
    <row r="6" spans="1:33" s="2" customFormat="1" ht="37.5" customHeight="1">
      <c r="A6" s="459" t="s">
        <v>173</v>
      </c>
      <c r="B6" s="462" t="s">
        <v>40</v>
      </c>
      <c r="C6" s="463"/>
      <c r="D6" s="463"/>
      <c r="E6" s="463"/>
      <c r="F6" s="463"/>
      <c r="G6" s="463"/>
      <c r="H6" s="464"/>
      <c r="I6" s="459" t="s">
        <v>179</v>
      </c>
      <c r="J6" s="438" t="s">
        <v>119</v>
      </c>
      <c r="K6" s="512" t="s">
        <v>209</v>
      </c>
      <c r="L6" s="512" t="s">
        <v>332</v>
      </c>
      <c r="M6" s="512" t="s">
        <v>120</v>
      </c>
      <c r="N6" s="512" t="s">
        <v>289</v>
      </c>
      <c r="O6" s="512" t="s">
        <v>706</v>
      </c>
      <c r="P6" s="515" t="s">
        <v>950</v>
      </c>
      <c r="Q6" s="447" t="s">
        <v>1006</v>
      </c>
      <c r="R6" s="340" t="s">
        <v>1060</v>
      </c>
      <c r="S6" s="337" t="s">
        <v>1458</v>
      </c>
      <c r="T6" s="511" t="s">
        <v>1631</v>
      </c>
      <c r="U6" s="508">
        <v>44175</v>
      </c>
      <c r="V6" s="441" t="s">
        <v>1054</v>
      </c>
      <c r="W6" s="46" t="s">
        <v>1007</v>
      </c>
      <c r="X6" s="67" t="s">
        <v>1010</v>
      </c>
      <c r="Y6" s="62"/>
      <c r="Z6" s="49"/>
      <c r="AA6" s="49"/>
      <c r="AB6" s="532" t="s">
        <v>707</v>
      </c>
      <c r="AC6" s="532" t="s">
        <v>707</v>
      </c>
      <c r="AD6" s="532" t="s">
        <v>707</v>
      </c>
      <c r="AE6" s="532"/>
      <c r="AF6" s="532"/>
      <c r="AG6" s="26" t="s">
        <v>430</v>
      </c>
    </row>
    <row r="7" spans="1:33" s="2" customFormat="1" ht="37.5" customHeight="1">
      <c r="A7" s="460"/>
      <c r="B7" s="465"/>
      <c r="C7" s="466"/>
      <c r="D7" s="466"/>
      <c r="E7" s="466"/>
      <c r="F7" s="466"/>
      <c r="G7" s="466"/>
      <c r="H7" s="467"/>
      <c r="I7" s="460"/>
      <c r="J7" s="439"/>
      <c r="K7" s="513"/>
      <c r="L7" s="513"/>
      <c r="M7" s="513"/>
      <c r="N7" s="513"/>
      <c r="O7" s="513"/>
      <c r="P7" s="516"/>
      <c r="Q7" s="448"/>
      <c r="R7" s="341"/>
      <c r="S7" s="338"/>
      <c r="T7" s="509"/>
      <c r="U7" s="509"/>
      <c r="V7" s="442"/>
      <c r="W7" s="46" t="s">
        <v>1008</v>
      </c>
      <c r="X7" s="67"/>
      <c r="Y7" s="62"/>
      <c r="Z7" s="49"/>
      <c r="AA7" s="49"/>
      <c r="AB7" s="533"/>
      <c r="AC7" s="533"/>
      <c r="AD7" s="533"/>
      <c r="AE7" s="533"/>
      <c r="AF7" s="533"/>
      <c r="AG7" s="26"/>
    </row>
    <row r="8" spans="1:33" s="2" customFormat="1" ht="37.5" customHeight="1">
      <c r="A8" s="460"/>
      <c r="B8" s="465"/>
      <c r="C8" s="466"/>
      <c r="D8" s="466"/>
      <c r="E8" s="466"/>
      <c r="F8" s="466"/>
      <c r="G8" s="466"/>
      <c r="H8" s="467"/>
      <c r="I8" s="461"/>
      <c r="J8" s="440"/>
      <c r="K8" s="514"/>
      <c r="L8" s="514"/>
      <c r="M8" s="514"/>
      <c r="N8" s="514"/>
      <c r="O8" s="514"/>
      <c r="P8" s="517"/>
      <c r="Q8" s="449"/>
      <c r="R8" s="342"/>
      <c r="S8" s="339"/>
      <c r="T8" s="510"/>
      <c r="U8" s="510"/>
      <c r="V8" s="443"/>
      <c r="W8" s="46" t="s">
        <v>1009</v>
      </c>
      <c r="X8" s="67"/>
      <c r="Y8" s="62"/>
      <c r="Z8" s="49"/>
      <c r="AA8" s="49"/>
      <c r="AB8" s="534"/>
      <c r="AC8" s="534"/>
      <c r="AD8" s="534"/>
      <c r="AE8" s="534"/>
      <c r="AF8" s="534"/>
      <c r="AG8" s="26"/>
    </row>
    <row r="9" spans="1:33" s="2" customFormat="1" ht="26.25" customHeight="1">
      <c r="A9" s="460"/>
      <c r="B9" s="465"/>
      <c r="C9" s="466"/>
      <c r="D9" s="466"/>
      <c r="E9" s="466"/>
      <c r="F9" s="466"/>
      <c r="G9" s="466"/>
      <c r="H9" s="467"/>
      <c r="I9" s="459" t="s">
        <v>180</v>
      </c>
      <c r="J9" s="438" t="s">
        <v>121</v>
      </c>
      <c r="K9" s="521" t="s">
        <v>209</v>
      </c>
      <c r="L9" s="521" t="s">
        <v>333</v>
      </c>
      <c r="M9" s="521" t="s">
        <v>41</v>
      </c>
      <c r="N9" s="521" t="s">
        <v>290</v>
      </c>
      <c r="O9" s="521" t="s">
        <v>210</v>
      </c>
      <c r="P9" s="518" t="s">
        <v>708</v>
      </c>
      <c r="Q9" s="447" t="s">
        <v>1011</v>
      </c>
      <c r="R9" s="450" t="s">
        <v>1012</v>
      </c>
      <c r="S9" s="450" t="s">
        <v>1637</v>
      </c>
      <c r="T9" s="511" t="s">
        <v>1632</v>
      </c>
      <c r="U9" s="508">
        <v>44175</v>
      </c>
      <c r="V9" s="435" t="s">
        <v>41</v>
      </c>
      <c r="W9" s="46" t="s">
        <v>1015</v>
      </c>
      <c r="X9" s="67"/>
      <c r="Y9" s="62"/>
      <c r="Z9" s="46"/>
      <c r="AA9" s="46"/>
      <c r="AB9" s="532" t="s">
        <v>710</v>
      </c>
      <c r="AC9" s="532" t="s">
        <v>709</v>
      </c>
      <c r="AD9" s="532"/>
      <c r="AE9" s="532"/>
      <c r="AF9" s="532"/>
      <c r="AG9" s="21" t="s">
        <v>429</v>
      </c>
    </row>
    <row r="10" spans="1:33" s="2" customFormat="1" ht="26.25" customHeight="1">
      <c r="A10" s="460"/>
      <c r="B10" s="465"/>
      <c r="C10" s="466"/>
      <c r="D10" s="466"/>
      <c r="E10" s="466"/>
      <c r="F10" s="466"/>
      <c r="G10" s="466"/>
      <c r="H10" s="467"/>
      <c r="I10" s="460"/>
      <c r="J10" s="439"/>
      <c r="K10" s="522"/>
      <c r="L10" s="522"/>
      <c r="M10" s="522"/>
      <c r="N10" s="522"/>
      <c r="O10" s="522"/>
      <c r="P10" s="519"/>
      <c r="Q10" s="448"/>
      <c r="R10" s="451"/>
      <c r="S10" s="451"/>
      <c r="T10" s="509"/>
      <c r="U10" s="509"/>
      <c r="V10" s="436"/>
      <c r="W10" s="46" t="s">
        <v>1016</v>
      </c>
      <c r="X10" s="67"/>
      <c r="Y10" s="62"/>
      <c r="Z10" s="46"/>
      <c r="AA10" s="46"/>
      <c r="AB10" s="533"/>
      <c r="AC10" s="533"/>
      <c r="AD10" s="533"/>
      <c r="AE10" s="533"/>
      <c r="AF10" s="533"/>
      <c r="AG10" s="21"/>
    </row>
    <row r="11" spans="1:33" s="2" customFormat="1" ht="26.25" customHeight="1">
      <c r="A11" s="461"/>
      <c r="B11" s="468"/>
      <c r="C11" s="469"/>
      <c r="D11" s="469"/>
      <c r="E11" s="469"/>
      <c r="F11" s="469"/>
      <c r="G11" s="469"/>
      <c r="H11" s="470"/>
      <c r="I11" s="461"/>
      <c r="J11" s="440"/>
      <c r="K11" s="523"/>
      <c r="L11" s="523"/>
      <c r="M11" s="523"/>
      <c r="N11" s="523"/>
      <c r="O11" s="523"/>
      <c r="P11" s="520"/>
      <c r="Q11" s="449"/>
      <c r="R11" s="452"/>
      <c r="S11" s="452"/>
      <c r="T11" s="510"/>
      <c r="U11" s="510"/>
      <c r="V11" s="437"/>
      <c r="W11" s="46" t="s">
        <v>1017</v>
      </c>
      <c r="X11" s="67"/>
      <c r="Y11" s="62"/>
      <c r="Z11" s="46"/>
      <c r="AA11" s="46"/>
      <c r="AB11" s="534"/>
      <c r="AC11" s="534"/>
      <c r="AD11" s="534"/>
      <c r="AE11" s="534"/>
      <c r="AF11" s="534"/>
      <c r="AG11" s="21"/>
    </row>
    <row r="12" spans="1:33" s="2" customFormat="1" ht="36.75" customHeight="1">
      <c r="A12" s="459" t="s">
        <v>174</v>
      </c>
      <c r="B12" s="462" t="s">
        <v>122</v>
      </c>
      <c r="C12" s="463"/>
      <c r="D12" s="463"/>
      <c r="E12" s="463"/>
      <c r="F12" s="463"/>
      <c r="G12" s="463"/>
      <c r="H12" s="464"/>
      <c r="I12" s="459" t="s">
        <v>181</v>
      </c>
      <c r="J12" s="438" t="s">
        <v>100</v>
      </c>
      <c r="K12" s="521" t="s">
        <v>211</v>
      </c>
      <c r="L12" s="521" t="s">
        <v>431</v>
      </c>
      <c r="M12" s="521" t="s">
        <v>101</v>
      </c>
      <c r="N12" s="521" t="s">
        <v>291</v>
      </c>
      <c r="O12" s="521" t="s">
        <v>711</v>
      </c>
      <c r="P12" s="518" t="s">
        <v>712</v>
      </c>
      <c r="Q12" s="447" t="s">
        <v>1013</v>
      </c>
      <c r="R12" s="450" t="s">
        <v>1014</v>
      </c>
      <c r="S12" s="450" t="s">
        <v>1400</v>
      </c>
      <c r="T12" s="511" t="s">
        <v>1636</v>
      </c>
      <c r="U12" s="508">
        <v>44175</v>
      </c>
      <c r="V12" s="435" t="s">
        <v>101</v>
      </c>
      <c r="W12" s="46" t="s">
        <v>1018</v>
      </c>
      <c r="X12" s="67" t="s">
        <v>1371</v>
      </c>
      <c r="Y12" s="62"/>
      <c r="Z12" s="46"/>
      <c r="AA12" s="46"/>
      <c r="AB12" s="532" t="s">
        <v>713</v>
      </c>
      <c r="AC12" s="532"/>
      <c r="AD12" s="532"/>
      <c r="AE12" s="532"/>
      <c r="AF12" s="532"/>
      <c r="AG12" s="22" t="s">
        <v>432</v>
      </c>
    </row>
    <row r="13" spans="1:33" s="2" customFormat="1" ht="36.75" customHeight="1">
      <c r="A13" s="460"/>
      <c r="B13" s="465"/>
      <c r="C13" s="466"/>
      <c r="D13" s="466"/>
      <c r="E13" s="466"/>
      <c r="F13" s="466"/>
      <c r="G13" s="466"/>
      <c r="H13" s="467"/>
      <c r="I13" s="460"/>
      <c r="J13" s="439"/>
      <c r="K13" s="522"/>
      <c r="L13" s="522"/>
      <c r="M13" s="522"/>
      <c r="N13" s="522"/>
      <c r="O13" s="522"/>
      <c r="P13" s="519"/>
      <c r="Q13" s="448"/>
      <c r="R13" s="451"/>
      <c r="S13" s="451"/>
      <c r="T13" s="509"/>
      <c r="U13" s="509"/>
      <c r="V13" s="436"/>
      <c r="W13" s="46" t="s">
        <v>1019</v>
      </c>
      <c r="X13" s="67"/>
      <c r="Y13" s="62"/>
      <c r="Z13" s="46"/>
      <c r="AA13" s="46"/>
      <c r="AB13" s="533"/>
      <c r="AC13" s="533"/>
      <c r="AD13" s="533"/>
      <c r="AE13" s="533"/>
      <c r="AF13" s="533"/>
      <c r="AG13" s="54"/>
    </row>
    <row r="14" spans="1:33" s="2" customFormat="1" ht="36.75" customHeight="1">
      <c r="A14" s="460"/>
      <c r="B14" s="465"/>
      <c r="C14" s="466"/>
      <c r="D14" s="466"/>
      <c r="E14" s="466"/>
      <c r="F14" s="466"/>
      <c r="G14" s="466"/>
      <c r="H14" s="467"/>
      <c r="I14" s="461"/>
      <c r="J14" s="440"/>
      <c r="K14" s="523"/>
      <c r="L14" s="523"/>
      <c r="M14" s="523"/>
      <c r="N14" s="523"/>
      <c r="O14" s="523"/>
      <c r="P14" s="520"/>
      <c r="Q14" s="449"/>
      <c r="R14" s="452"/>
      <c r="S14" s="452"/>
      <c r="T14" s="510"/>
      <c r="U14" s="510"/>
      <c r="V14" s="437"/>
      <c r="W14" s="46" t="s">
        <v>1020</v>
      </c>
      <c r="X14" s="67"/>
      <c r="Y14" s="62"/>
      <c r="Z14" s="46"/>
      <c r="AA14" s="46"/>
      <c r="AB14" s="534"/>
      <c r="AC14" s="534"/>
      <c r="AD14" s="534"/>
      <c r="AE14" s="534"/>
      <c r="AF14" s="534"/>
      <c r="AG14" s="54"/>
    </row>
    <row r="15" spans="1:33" s="2" customFormat="1" ht="37.5" customHeight="1">
      <c r="A15" s="460"/>
      <c r="B15" s="465"/>
      <c r="C15" s="466"/>
      <c r="D15" s="466"/>
      <c r="E15" s="466"/>
      <c r="F15" s="466"/>
      <c r="G15" s="466"/>
      <c r="H15" s="467"/>
      <c r="I15" s="459" t="s">
        <v>182</v>
      </c>
      <c r="J15" s="438" t="s">
        <v>102</v>
      </c>
      <c r="K15" s="512" t="s">
        <v>212</v>
      </c>
      <c r="L15" s="512" t="s">
        <v>400</v>
      </c>
      <c r="M15" s="512" t="s">
        <v>177</v>
      </c>
      <c r="N15" s="512" t="s">
        <v>438</v>
      </c>
      <c r="O15" s="512" t="s">
        <v>820</v>
      </c>
      <c r="P15" s="515" t="s">
        <v>950</v>
      </c>
      <c r="Q15" s="502" t="s">
        <v>1021</v>
      </c>
      <c r="R15" s="340" t="s">
        <v>1022</v>
      </c>
      <c r="S15" s="337" t="s">
        <v>1023</v>
      </c>
      <c r="T15" s="488" t="s">
        <v>1631</v>
      </c>
      <c r="U15" s="508">
        <v>44175</v>
      </c>
      <c r="V15" s="441" t="s">
        <v>1061</v>
      </c>
      <c r="W15" s="48" t="s">
        <v>1024</v>
      </c>
      <c r="X15" s="72"/>
      <c r="Y15" s="73"/>
      <c r="Z15" s="48"/>
      <c r="AA15" s="48"/>
      <c r="AB15" s="535" t="s">
        <v>594</v>
      </c>
      <c r="AC15" s="535" t="s">
        <v>594</v>
      </c>
      <c r="AD15" s="535" t="s">
        <v>594</v>
      </c>
      <c r="AE15" s="535" t="s">
        <v>594</v>
      </c>
      <c r="AF15" s="535" t="s">
        <v>594</v>
      </c>
      <c r="AG15" s="25" t="s">
        <v>464</v>
      </c>
    </row>
    <row r="16" spans="1:33" s="2" customFormat="1" ht="37.5" customHeight="1">
      <c r="A16" s="460"/>
      <c r="B16" s="465"/>
      <c r="C16" s="466"/>
      <c r="D16" s="466"/>
      <c r="E16" s="466"/>
      <c r="F16" s="466"/>
      <c r="G16" s="466"/>
      <c r="H16" s="467"/>
      <c r="I16" s="460"/>
      <c r="J16" s="439"/>
      <c r="K16" s="513"/>
      <c r="L16" s="513"/>
      <c r="M16" s="513"/>
      <c r="N16" s="513"/>
      <c r="O16" s="513"/>
      <c r="P16" s="516"/>
      <c r="Q16" s="503"/>
      <c r="R16" s="341"/>
      <c r="S16" s="338"/>
      <c r="T16" s="489"/>
      <c r="U16" s="509"/>
      <c r="V16" s="442"/>
      <c r="W16" s="48" t="s">
        <v>1025</v>
      </c>
      <c r="X16" s="74"/>
      <c r="Y16" s="75"/>
      <c r="Z16" s="55"/>
      <c r="AA16" s="55"/>
      <c r="AB16" s="536"/>
      <c r="AC16" s="536"/>
      <c r="AD16" s="536"/>
      <c r="AE16" s="536"/>
      <c r="AF16" s="536"/>
      <c r="AG16" s="25"/>
    </row>
    <row r="17" spans="1:35" s="2" customFormat="1" ht="37.5" customHeight="1">
      <c r="A17" s="460"/>
      <c r="B17" s="465"/>
      <c r="C17" s="466"/>
      <c r="D17" s="466"/>
      <c r="E17" s="466"/>
      <c r="F17" s="466"/>
      <c r="G17" s="466"/>
      <c r="H17" s="467"/>
      <c r="I17" s="460"/>
      <c r="J17" s="439"/>
      <c r="K17" s="513"/>
      <c r="L17" s="514"/>
      <c r="M17" s="514"/>
      <c r="N17" s="514"/>
      <c r="O17" s="514"/>
      <c r="P17" s="517"/>
      <c r="Q17" s="504"/>
      <c r="R17" s="342"/>
      <c r="S17" s="339"/>
      <c r="T17" s="490"/>
      <c r="U17" s="510"/>
      <c r="V17" s="443"/>
      <c r="W17" s="48" t="s">
        <v>1026</v>
      </c>
      <c r="X17" s="74"/>
      <c r="Y17" s="75"/>
      <c r="Z17" s="55"/>
      <c r="AA17" s="55"/>
      <c r="AB17" s="537"/>
      <c r="AC17" s="537"/>
      <c r="AD17" s="537"/>
      <c r="AE17" s="537"/>
      <c r="AF17" s="537"/>
      <c r="AG17" s="25"/>
    </row>
    <row r="18" spans="1:35" s="2" customFormat="1" ht="40.5" customHeight="1">
      <c r="A18" s="460"/>
      <c r="B18" s="465"/>
      <c r="C18" s="466"/>
      <c r="D18" s="466"/>
      <c r="E18" s="466"/>
      <c r="F18" s="466"/>
      <c r="G18" s="466"/>
      <c r="H18" s="467"/>
      <c r="I18" s="460"/>
      <c r="J18" s="439"/>
      <c r="K18" s="513"/>
      <c r="L18" s="512" t="s">
        <v>401</v>
      </c>
      <c r="M18" s="521" t="s">
        <v>178</v>
      </c>
      <c r="N18" s="521" t="s">
        <v>701</v>
      </c>
      <c r="O18" s="521" t="s">
        <v>836</v>
      </c>
      <c r="P18" s="515" t="s">
        <v>950</v>
      </c>
      <c r="Q18" s="447" t="s">
        <v>1027</v>
      </c>
      <c r="R18" s="340" t="s">
        <v>1062</v>
      </c>
      <c r="S18" s="337" t="s">
        <v>1401</v>
      </c>
      <c r="T18" s="488" t="s">
        <v>1631</v>
      </c>
      <c r="U18" s="508">
        <v>44175</v>
      </c>
      <c r="V18" s="441" t="s">
        <v>1055</v>
      </c>
      <c r="W18" s="44" t="s">
        <v>1028</v>
      </c>
      <c r="X18" s="63"/>
      <c r="Y18" s="76"/>
      <c r="Z18" s="50"/>
      <c r="AA18" s="50"/>
      <c r="AB18" s="532"/>
      <c r="AC18" s="532" t="s">
        <v>595</v>
      </c>
      <c r="AD18" s="532" t="s">
        <v>595</v>
      </c>
      <c r="AE18" s="532" t="s">
        <v>821</v>
      </c>
      <c r="AF18" s="532" t="s">
        <v>821</v>
      </c>
      <c r="AG18" s="22" t="s">
        <v>422</v>
      </c>
    </row>
    <row r="19" spans="1:35" s="2" customFormat="1" ht="40.5" customHeight="1">
      <c r="A19" s="460"/>
      <c r="B19" s="465"/>
      <c r="C19" s="466"/>
      <c r="D19" s="466"/>
      <c r="E19" s="466"/>
      <c r="F19" s="466"/>
      <c r="G19" s="466"/>
      <c r="H19" s="467"/>
      <c r="I19" s="460"/>
      <c r="J19" s="439"/>
      <c r="K19" s="513"/>
      <c r="L19" s="513"/>
      <c r="M19" s="522"/>
      <c r="N19" s="522"/>
      <c r="O19" s="522"/>
      <c r="P19" s="516"/>
      <c r="Q19" s="448"/>
      <c r="R19" s="341"/>
      <c r="S19" s="338"/>
      <c r="T19" s="489"/>
      <c r="U19" s="509"/>
      <c r="V19" s="442"/>
      <c r="W19" s="44" t="s">
        <v>1029</v>
      </c>
      <c r="X19" s="63"/>
      <c r="Y19" s="76"/>
      <c r="Z19" s="50"/>
      <c r="AA19" s="50"/>
      <c r="AB19" s="533"/>
      <c r="AC19" s="533"/>
      <c r="AD19" s="533"/>
      <c r="AE19" s="533"/>
      <c r="AF19" s="533"/>
      <c r="AG19" s="51"/>
    </row>
    <row r="20" spans="1:35" s="2" customFormat="1" ht="40.5" customHeight="1">
      <c r="A20" s="461"/>
      <c r="B20" s="468"/>
      <c r="C20" s="469"/>
      <c r="D20" s="469"/>
      <c r="E20" s="469"/>
      <c r="F20" s="469"/>
      <c r="G20" s="469"/>
      <c r="H20" s="470"/>
      <c r="I20" s="461"/>
      <c r="J20" s="440"/>
      <c r="K20" s="514"/>
      <c r="L20" s="514"/>
      <c r="M20" s="523"/>
      <c r="N20" s="523"/>
      <c r="O20" s="523"/>
      <c r="P20" s="517"/>
      <c r="Q20" s="449"/>
      <c r="R20" s="342"/>
      <c r="S20" s="339"/>
      <c r="T20" s="490"/>
      <c r="U20" s="510"/>
      <c r="V20" s="443"/>
      <c r="W20" s="44" t="s">
        <v>1030</v>
      </c>
      <c r="X20" s="63"/>
      <c r="Y20" s="76"/>
      <c r="Z20" s="50"/>
      <c r="AA20" s="50"/>
      <c r="AB20" s="534"/>
      <c r="AC20" s="534"/>
      <c r="AD20" s="534"/>
      <c r="AE20" s="534"/>
      <c r="AF20" s="534"/>
      <c r="AG20" s="51"/>
    </row>
    <row r="21" spans="1:35" s="2" customFormat="1" ht="24.75" customHeight="1">
      <c r="A21" s="459" t="s">
        <v>175</v>
      </c>
      <c r="B21" s="462" t="s">
        <v>42</v>
      </c>
      <c r="C21" s="463"/>
      <c r="D21" s="463"/>
      <c r="E21" s="463"/>
      <c r="F21" s="463"/>
      <c r="G21" s="463"/>
      <c r="H21" s="464"/>
      <c r="I21" s="459" t="s">
        <v>183</v>
      </c>
      <c r="J21" s="438" t="s">
        <v>103</v>
      </c>
      <c r="K21" s="512" t="s">
        <v>213</v>
      </c>
      <c r="L21" s="512" t="s">
        <v>334</v>
      </c>
      <c r="M21" s="521" t="s">
        <v>834</v>
      </c>
      <c r="N21" s="524">
        <v>3712788996</v>
      </c>
      <c r="O21" s="521" t="s">
        <v>596</v>
      </c>
      <c r="P21" s="518" t="s">
        <v>839</v>
      </c>
      <c r="Q21" s="447" t="s">
        <v>1027</v>
      </c>
      <c r="R21" s="450" t="s">
        <v>1031</v>
      </c>
      <c r="S21" s="450" t="s">
        <v>1402</v>
      </c>
      <c r="T21" s="435" t="s">
        <v>1633</v>
      </c>
      <c r="U21" s="508">
        <v>44175</v>
      </c>
      <c r="V21" s="435" t="s">
        <v>834</v>
      </c>
      <c r="W21" s="518" t="s">
        <v>1028</v>
      </c>
      <c r="X21" s="530" t="s">
        <v>1033</v>
      </c>
      <c r="Y21" s="76"/>
      <c r="Z21" s="44"/>
      <c r="AA21" s="44"/>
      <c r="AB21" s="518" t="s">
        <v>839</v>
      </c>
      <c r="AC21" s="518" t="s">
        <v>839</v>
      </c>
      <c r="AD21" s="518" t="s">
        <v>839</v>
      </c>
      <c r="AE21" s="518" t="s">
        <v>839</v>
      </c>
      <c r="AF21" s="518" t="s">
        <v>598</v>
      </c>
      <c r="AG21" s="530" t="s">
        <v>436</v>
      </c>
      <c r="AH21" s="40"/>
    </row>
    <row r="22" spans="1:35" s="2" customFormat="1" ht="24.75" customHeight="1">
      <c r="A22" s="460"/>
      <c r="B22" s="465"/>
      <c r="C22" s="466"/>
      <c r="D22" s="466"/>
      <c r="E22" s="466"/>
      <c r="F22" s="466"/>
      <c r="G22" s="466"/>
      <c r="H22" s="467"/>
      <c r="I22" s="460"/>
      <c r="J22" s="439"/>
      <c r="K22" s="513"/>
      <c r="L22" s="513"/>
      <c r="M22" s="522"/>
      <c r="N22" s="525"/>
      <c r="O22" s="522"/>
      <c r="P22" s="519"/>
      <c r="Q22" s="448"/>
      <c r="R22" s="451"/>
      <c r="S22" s="451"/>
      <c r="T22" s="436"/>
      <c r="U22" s="527"/>
      <c r="V22" s="436"/>
      <c r="W22" s="520"/>
      <c r="X22" s="531"/>
      <c r="Y22" s="77"/>
      <c r="Z22" s="45"/>
      <c r="AA22" s="45"/>
      <c r="AB22" s="519"/>
      <c r="AC22" s="519"/>
      <c r="AD22" s="519"/>
      <c r="AE22" s="519"/>
      <c r="AF22" s="519"/>
      <c r="AG22" s="531"/>
      <c r="AH22" s="40"/>
      <c r="AI22" s="39"/>
    </row>
    <row r="23" spans="1:35" s="2" customFormat="1" ht="24.75" customHeight="1">
      <c r="A23" s="460"/>
      <c r="B23" s="465"/>
      <c r="C23" s="466"/>
      <c r="D23" s="466"/>
      <c r="E23" s="466"/>
      <c r="F23" s="466"/>
      <c r="G23" s="466"/>
      <c r="H23" s="467"/>
      <c r="I23" s="460"/>
      <c r="J23" s="439"/>
      <c r="K23" s="513"/>
      <c r="L23" s="513"/>
      <c r="M23" s="522"/>
      <c r="N23" s="525"/>
      <c r="O23" s="522"/>
      <c r="P23" s="519"/>
      <c r="Q23" s="448"/>
      <c r="R23" s="451"/>
      <c r="S23" s="451"/>
      <c r="T23" s="436"/>
      <c r="U23" s="527"/>
      <c r="V23" s="436"/>
      <c r="W23" s="45" t="s">
        <v>1029</v>
      </c>
      <c r="X23" s="64"/>
      <c r="Y23" s="77"/>
      <c r="Z23" s="45"/>
      <c r="AA23" s="45"/>
      <c r="AB23" s="519"/>
      <c r="AC23" s="519"/>
      <c r="AD23" s="519"/>
      <c r="AE23" s="519"/>
      <c r="AF23" s="519"/>
      <c r="AG23" s="47"/>
      <c r="AH23" s="40"/>
      <c r="AI23" s="39"/>
    </row>
    <row r="24" spans="1:35" s="2" customFormat="1" ht="24.75" customHeight="1">
      <c r="A24" s="460"/>
      <c r="B24" s="465"/>
      <c r="C24" s="466"/>
      <c r="D24" s="466"/>
      <c r="E24" s="466"/>
      <c r="F24" s="466"/>
      <c r="G24" s="466"/>
      <c r="H24" s="467"/>
      <c r="I24" s="460"/>
      <c r="J24" s="439"/>
      <c r="K24" s="513"/>
      <c r="L24" s="514"/>
      <c r="M24" s="523"/>
      <c r="N24" s="526"/>
      <c r="O24" s="523"/>
      <c r="P24" s="520"/>
      <c r="Q24" s="449"/>
      <c r="R24" s="452"/>
      <c r="S24" s="452"/>
      <c r="T24" s="437"/>
      <c r="U24" s="528"/>
      <c r="V24" s="437"/>
      <c r="W24" s="45" t="s">
        <v>1030</v>
      </c>
      <c r="X24" s="64"/>
      <c r="Y24" s="77"/>
      <c r="Z24" s="45"/>
      <c r="AA24" s="45"/>
      <c r="AB24" s="520"/>
      <c r="AC24" s="520"/>
      <c r="AD24" s="520"/>
      <c r="AE24" s="520"/>
      <c r="AF24" s="520"/>
      <c r="AG24" s="47"/>
      <c r="AH24" s="40"/>
      <c r="AI24" s="39"/>
    </row>
    <row r="25" spans="1:35" s="2" customFormat="1" ht="49.5" customHeight="1">
      <c r="A25" s="460"/>
      <c r="B25" s="465"/>
      <c r="C25" s="466"/>
      <c r="D25" s="466"/>
      <c r="E25" s="466"/>
      <c r="F25" s="466"/>
      <c r="G25" s="466"/>
      <c r="H25" s="467"/>
      <c r="I25" s="460"/>
      <c r="J25" s="439"/>
      <c r="K25" s="513"/>
      <c r="L25" s="512" t="s">
        <v>335</v>
      </c>
      <c r="M25" s="521" t="s">
        <v>835</v>
      </c>
      <c r="N25" s="524">
        <v>204856000</v>
      </c>
      <c r="O25" s="521" t="s">
        <v>822</v>
      </c>
      <c r="P25" s="515" t="s">
        <v>950</v>
      </c>
      <c r="Q25" s="447" t="s">
        <v>1037</v>
      </c>
      <c r="R25" s="450" t="s">
        <v>1038</v>
      </c>
      <c r="S25" s="337" t="s">
        <v>1459</v>
      </c>
      <c r="T25" s="435" t="s">
        <v>1634</v>
      </c>
      <c r="U25" s="453">
        <v>44175</v>
      </c>
      <c r="V25" s="441" t="s">
        <v>1056</v>
      </c>
      <c r="W25" s="45" t="s">
        <v>1034</v>
      </c>
      <c r="X25" s="67"/>
      <c r="Y25" s="62"/>
      <c r="Z25" s="46"/>
      <c r="AA25" s="46"/>
      <c r="AB25" s="518" t="s">
        <v>598</v>
      </c>
      <c r="AC25" s="518" t="s">
        <v>598</v>
      </c>
      <c r="AD25" s="518" t="s">
        <v>598</v>
      </c>
      <c r="AE25" s="518" t="s">
        <v>598</v>
      </c>
      <c r="AF25" s="518" t="s">
        <v>598</v>
      </c>
      <c r="AG25" s="21" t="s">
        <v>420</v>
      </c>
      <c r="AH25" s="40"/>
      <c r="AI25" s="39"/>
    </row>
    <row r="26" spans="1:35" s="2" customFormat="1" ht="49.5" customHeight="1">
      <c r="A26" s="460"/>
      <c r="B26" s="465"/>
      <c r="C26" s="466"/>
      <c r="D26" s="466"/>
      <c r="E26" s="466"/>
      <c r="F26" s="466"/>
      <c r="G26" s="466"/>
      <c r="H26" s="467"/>
      <c r="I26" s="460"/>
      <c r="J26" s="439"/>
      <c r="K26" s="513"/>
      <c r="L26" s="513"/>
      <c r="M26" s="522"/>
      <c r="N26" s="525"/>
      <c r="O26" s="522"/>
      <c r="P26" s="516"/>
      <c r="Q26" s="448"/>
      <c r="R26" s="451"/>
      <c r="S26" s="338"/>
      <c r="T26" s="436"/>
      <c r="U26" s="445"/>
      <c r="V26" s="442"/>
      <c r="W26" s="45" t="s">
        <v>1035</v>
      </c>
      <c r="X26" s="67"/>
      <c r="Y26" s="62"/>
      <c r="Z26" s="46"/>
      <c r="AA26" s="46"/>
      <c r="AB26" s="519"/>
      <c r="AC26" s="519"/>
      <c r="AD26" s="519"/>
      <c r="AE26" s="519"/>
      <c r="AF26" s="519"/>
      <c r="AG26" s="52"/>
      <c r="AH26" s="40"/>
      <c r="AI26" s="39"/>
    </row>
    <row r="27" spans="1:35" s="2" customFormat="1" ht="49.5" customHeight="1">
      <c r="A27" s="460"/>
      <c r="B27" s="465"/>
      <c r="C27" s="466"/>
      <c r="D27" s="466"/>
      <c r="E27" s="466"/>
      <c r="F27" s="466"/>
      <c r="G27" s="466"/>
      <c r="H27" s="467"/>
      <c r="I27" s="461"/>
      <c r="J27" s="440"/>
      <c r="K27" s="514"/>
      <c r="L27" s="514"/>
      <c r="M27" s="523"/>
      <c r="N27" s="526"/>
      <c r="O27" s="523"/>
      <c r="P27" s="517"/>
      <c r="Q27" s="449"/>
      <c r="R27" s="452"/>
      <c r="S27" s="339"/>
      <c r="T27" s="437"/>
      <c r="U27" s="446"/>
      <c r="V27" s="443"/>
      <c r="W27" s="45" t="s">
        <v>1036</v>
      </c>
      <c r="X27" s="67"/>
      <c r="Y27" s="62"/>
      <c r="Z27" s="46"/>
      <c r="AA27" s="46"/>
      <c r="AB27" s="520"/>
      <c r="AC27" s="520"/>
      <c r="AD27" s="520"/>
      <c r="AE27" s="520"/>
      <c r="AF27" s="520"/>
      <c r="AG27" s="52"/>
      <c r="AH27" s="40"/>
      <c r="AI27" s="39"/>
    </row>
    <row r="28" spans="1:35" s="2" customFormat="1" ht="27.75" customHeight="1">
      <c r="A28" s="460"/>
      <c r="B28" s="465"/>
      <c r="C28" s="466"/>
      <c r="D28" s="466"/>
      <c r="E28" s="466"/>
      <c r="F28" s="466"/>
      <c r="G28" s="466"/>
      <c r="H28" s="467"/>
      <c r="I28" s="459" t="s">
        <v>184</v>
      </c>
      <c r="J28" s="438" t="s">
        <v>43</v>
      </c>
      <c r="K28" s="512" t="s">
        <v>44</v>
      </c>
      <c r="L28" s="512" t="s">
        <v>374</v>
      </c>
      <c r="M28" s="512" t="s">
        <v>214</v>
      </c>
      <c r="N28" s="512" t="s">
        <v>439</v>
      </c>
      <c r="O28" s="512" t="s">
        <v>823</v>
      </c>
      <c r="P28" s="515" t="s">
        <v>950</v>
      </c>
      <c r="Q28" s="502" t="s">
        <v>1032</v>
      </c>
      <c r="R28" s="450" t="s">
        <v>1039</v>
      </c>
      <c r="S28" s="337" t="s">
        <v>1057</v>
      </c>
      <c r="T28" s="444" t="s">
        <v>1403</v>
      </c>
      <c r="U28" s="453">
        <v>44175</v>
      </c>
      <c r="V28" s="441" t="s">
        <v>1058</v>
      </c>
      <c r="W28" s="48" t="s">
        <v>1040</v>
      </c>
      <c r="X28" s="72" t="s">
        <v>1372</v>
      </c>
      <c r="Y28" s="73"/>
      <c r="Z28" s="34"/>
      <c r="AA28" s="34"/>
      <c r="AB28" s="535"/>
      <c r="AC28" s="535" t="s">
        <v>597</v>
      </c>
      <c r="AD28" s="535" t="s">
        <v>597</v>
      </c>
      <c r="AE28" s="535" t="s">
        <v>597</v>
      </c>
      <c r="AF28" s="535" t="s">
        <v>597</v>
      </c>
      <c r="AG28" s="20" t="s">
        <v>437</v>
      </c>
    </row>
    <row r="29" spans="1:35" s="2" customFormat="1" ht="21.75" customHeight="1">
      <c r="A29" s="460"/>
      <c r="B29" s="465"/>
      <c r="C29" s="466"/>
      <c r="D29" s="466"/>
      <c r="E29" s="466"/>
      <c r="F29" s="466"/>
      <c r="G29" s="466"/>
      <c r="H29" s="467"/>
      <c r="I29" s="460"/>
      <c r="J29" s="439"/>
      <c r="K29" s="513"/>
      <c r="L29" s="513"/>
      <c r="M29" s="513"/>
      <c r="N29" s="513"/>
      <c r="O29" s="513"/>
      <c r="P29" s="516"/>
      <c r="Q29" s="503"/>
      <c r="R29" s="451"/>
      <c r="S29" s="338"/>
      <c r="T29" s="436"/>
      <c r="U29" s="445"/>
      <c r="V29" s="442"/>
      <c r="W29" s="48" t="s">
        <v>1041</v>
      </c>
      <c r="X29" s="72"/>
      <c r="Y29" s="73"/>
      <c r="Z29" s="34"/>
      <c r="AA29" s="34"/>
      <c r="AB29" s="536"/>
      <c r="AC29" s="536"/>
      <c r="AD29" s="536"/>
      <c r="AE29" s="536"/>
      <c r="AF29" s="536"/>
      <c r="AG29" s="20"/>
    </row>
    <row r="30" spans="1:35" s="2" customFormat="1" ht="27.75" customHeight="1">
      <c r="A30" s="461"/>
      <c r="B30" s="468"/>
      <c r="C30" s="469"/>
      <c r="D30" s="469"/>
      <c r="E30" s="469"/>
      <c r="F30" s="469"/>
      <c r="G30" s="469"/>
      <c r="H30" s="470"/>
      <c r="I30" s="461"/>
      <c r="J30" s="440"/>
      <c r="K30" s="514"/>
      <c r="L30" s="514"/>
      <c r="M30" s="514"/>
      <c r="N30" s="514"/>
      <c r="O30" s="514"/>
      <c r="P30" s="517"/>
      <c r="Q30" s="504"/>
      <c r="R30" s="452"/>
      <c r="S30" s="339"/>
      <c r="T30" s="437"/>
      <c r="U30" s="446"/>
      <c r="V30" s="443"/>
      <c r="W30" s="48" t="s">
        <v>1042</v>
      </c>
      <c r="X30" s="72"/>
      <c r="Y30" s="73"/>
      <c r="Z30" s="34"/>
      <c r="AA30" s="34"/>
      <c r="AB30" s="537"/>
      <c r="AC30" s="537"/>
      <c r="AD30" s="537"/>
      <c r="AE30" s="537"/>
      <c r="AF30" s="537"/>
      <c r="AG30" s="20"/>
    </row>
    <row r="31" spans="1:35" s="2" customFormat="1" ht="40.5" customHeight="1">
      <c r="A31" s="480" t="s">
        <v>176</v>
      </c>
      <c r="B31" s="481" t="s">
        <v>45</v>
      </c>
      <c r="C31" s="481"/>
      <c r="D31" s="481"/>
      <c r="E31" s="481"/>
      <c r="F31" s="481"/>
      <c r="G31" s="481"/>
      <c r="H31" s="481"/>
      <c r="I31" s="459" t="s">
        <v>185</v>
      </c>
      <c r="J31" s="438" t="s">
        <v>46</v>
      </c>
      <c r="K31" s="512" t="s">
        <v>104</v>
      </c>
      <c r="L31" s="512" t="s">
        <v>336</v>
      </c>
      <c r="M31" s="512" t="s">
        <v>127</v>
      </c>
      <c r="N31" s="512" t="s">
        <v>444</v>
      </c>
      <c r="O31" s="512" t="s">
        <v>715</v>
      </c>
      <c r="P31" s="515" t="s">
        <v>950</v>
      </c>
      <c r="Q31" s="502" t="s">
        <v>1043</v>
      </c>
      <c r="R31" s="450" t="s">
        <v>1044</v>
      </c>
      <c r="S31" s="337" t="s">
        <v>1045</v>
      </c>
      <c r="T31" s="444" t="s">
        <v>1635</v>
      </c>
      <c r="U31" s="453">
        <v>44175</v>
      </c>
      <c r="V31" s="441" t="s">
        <v>1059</v>
      </c>
      <c r="W31" s="48" t="s">
        <v>1046</v>
      </c>
      <c r="X31" s="72"/>
      <c r="Y31" s="73"/>
      <c r="Z31" s="48"/>
      <c r="AA31" s="48"/>
      <c r="AB31" s="538" t="s">
        <v>714</v>
      </c>
      <c r="AC31" s="538" t="s">
        <v>714</v>
      </c>
      <c r="AD31" s="538" t="s">
        <v>714</v>
      </c>
      <c r="AE31" s="538" t="s">
        <v>714</v>
      </c>
      <c r="AF31" s="538" t="s">
        <v>714</v>
      </c>
      <c r="AG31" s="19" t="s">
        <v>442</v>
      </c>
    </row>
    <row r="32" spans="1:35" s="2" customFormat="1" ht="40.5" customHeight="1">
      <c r="A32" s="480"/>
      <c r="B32" s="481"/>
      <c r="C32" s="481"/>
      <c r="D32" s="481"/>
      <c r="E32" s="481"/>
      <c r="F32" s="481"/>
      <c r="G32" s="481"/>
      <c r="H32" s="481"/>
      <c r="I32" s="460"/>
      <c r="J32" s="439"/>
      <c r="K32" s="513"/>
      <c r="L32" s="513"/>
      <c r="M32" s="513"/>
      <c r="N32" s="513"/>
      <c r="O32" s="513"/>
      <c r="P32" s="516"/>
      <c r="Q32" s="503"/>
      <c r="R32" s="451"/>
      <c r="S32" s="338"/>
      <c r="T32" s="436"/>
      <c r="U32" s="445"/>
      <c r="V32" s="442"/>
      <c r="W32" s="48" t="s">
        <v>1047</v>
      </c>
      <c r="X32" s="72"/>
      <c r="Y32" s="73"/>
      <c r="Z32" s="48"/>
      <c r="AA32" s="48"/>
      <c r="AB32" s="539"/>
      <c r="AC32" s="539"/>
      <c r="AD32" s="539"/>
      <c r="AE32" s="539"/>
      <c r="AF32" s="539"/>
      <c r="AG32" s="19"/>
    </row>
    <row r="33" spans="1:33" s="2" customFormat="1" ht="40.5" customHeight="1">
      <c r="A33" s="480"/>
      <c r="B33" s="481"/>
      <c r="C33" s="481"/>
      <c r="D33" s="481"/>
      <c r="E33" s="481"/>
      <c r="F33" s="481"/>
      <c r="G33" s="481"/>
      <c r="H33" s="481"/>
      <c r="I33" s="461"/>
      <c r="J33" s="440"/>
      <c r="K33" s="514"/>
      <c r="L33" s="514"/>
      <c r="M33" s="514"/>
      <c r="N33" s="514"/>
      <c r="O33" s="514"/>
      <c r="P33" s="517"/>
      <c r="Q33" s="504"/>
      <c r="R33" s="452"/>
      <c r="S33" s="339"/>
      <c r="T33" s="437"/>
      <c r="U33" s="446"/>
      <c r="V33" s="443"/>
      <c r="W33" s="48" t="s">
        <v>1048</v>
      </c>
      <c r="X33" s="72"/>
      <c r="Y33" s="73"/>
      <c r="Z33" s="48"/>
      <c r="AA33" s="48"/>
      <c r="AB33" s="540"/>
      <c r="AC33" s="540"/>
      <c r="AD33" s="540"/>
      <c r="AE33" s="540"/>
      <c r="AF33" s="540"/>
      <c r="AG33" s="19"/>
    </row>
    <row r="34" spans="1:33" s="2" customFormat="1" ht="33.75" customHeight="1">
      <c r="A34" s="480"/>
      <c r="B34" s="481"/>
      <c r="C34" s="481"/>
      <c r="D34" s="481"/>
      <c r="E34" s="481"/>
      <c r="F34" s="481"/>
      <c r="G34" s="481"/>
      <c r="H34" s="481"/>
      <c r="I34" s="459" t="s">
        <v>186</v>
      </c>
      <c r="J34" s="438" t="s">
        <v>215</v>
      </c>
      <c r="K34" s="512" t="s">
        <v>128</v>
      </c>
      <c r="L34" s="512" t="s">
        <v>337</v>
      </c>
      <c r="M34" s="512" t="s">
        <v>294</v>
      </c>
      <c r="N34" s="512" t="s">
        <v>293</v>
      </c>
      <c r="O34" s="512" t="s">
        <v>294</v>
      </c>
      <c r="P34" s="518" t="s">
        <v>881</v>
      </c>
      <c r="Q34" s="502" t="s">
        <v>1049</v>
      </c>
      <c r="R34" s="450" t="s">
        <v>1050</v>
      </c>
      <c r="S34" s="337" t="s">
        <v>1063</v>
      </c>
      <c r="T34" s="444" t="s">
        <v>1635</v>
      </c>
      <c r="U34" s="453">
        <v>44175</v>
      </c>
      <c r="V34" s="505" t="s">
        <v>294</v>
      </c>
      <c r="W34" s="65" t="s">
        <v>1374</v>
      </c>
      <c r="X34" s="72" t="s">
        <v>1373</v>
      </c>
      <c r="Y34" s="73"/>
      <c r="Z34" s="48"/>
      <c r="AA34" s="48"/>
      <c r="AB34" s="532" t="s">
        <v>812</v>
      </c>
      <c r="AC34" s="532" t="s">
        <v>812</v>
      </c>
      <c r="AD34" s="532" t="s">
        <v>812</v>
      </c>
      <c r="AE34" s="532" t="s">
        <v>812</v>
      </c>
      <c r="AF34" s="532" t="s">
        <v>812</v>
      </c>
      <c r="AG34" s="19"/>
    </row>
    <row r="35" spans="1:33" s="2" customFormat="1" ht="33.75" customHeight="1">
      <c r="A35" s="480"/>
      <c r="B35" s="481"/>
      <c r="C35" s="481"/>
      <c r="D35" s="481"/>
      <c r="E35" s="481"/>
      <c r="F35" s="481"/>
      <c r="G35" s="481"/>
      <c r="H35" s="481"/>
      <c r="I35" s="460"/>
      <c r="J35" s="439"/>
      <c r="K35" s="513"/>
      <c r="L35" s="513"/>
      <c r="M35" s="513"/>
      <c r="N35" s="513"/>
      <c r="O35" s="513"/>
      <c r="P35" s="519"/>
      <c r="Q35" s="503"/>
      <c r="R35" s="451"/>
      <c r="S35" s="338"/>
      <c r="T35" s="436"/>
      <c r="U35" s="445"/>
      <c r="V35" s="506"/>
      <c r="W35" s="65" t="s">
        <v>1375</v>
      </c>
      <c r="X35" s="72"/>
      <c r="Y35" s="73"/>
      <c r="Z35" s="48"/>
      <c r="AA35" s="48"/>
      <c r="AB35" s="533"/>
      <c r="AC35" s="533"/>
      <c r="AD35" s="533"/>
      <c r="AE35" s="533"/>
      <c r="AF35" s="533"/>
      <c r="AG35" s="19"/>
    </row>
    <row r="36" spans="1:33" s="2" customFormat="1" ht="33.75" customHeight="1">
      <c r="A36" s="480"/>
      <c r="B36" s="481"/>
      <c r="C36" s="481"/>
      <c r="D36" s="481"/>
      <c r="E36" s="481"/>
      <c r="F36" s="481"/>
      <c r="G36" s="481"/>
      <c r="H36" s="481"/>
      <c r="I36" s="461"/>
      <c r="J36" s="440"/>
      <c r="K36" s="514"/>
      <c r="L36" s="514"/>
      <c r="M36" s="514"/>
      <c r="N36" s="514"/>
      <c r="O36" s="514"/>
      <c r="P36" s="520"/>
      <c r="Q36" s="504"/>
      <c r="R36" s="452"/>
      <c r="S36" s="339"/>
      <c r="T36" s="437"/>
      <c r="U36" s="446"/>
      <c r="V36" s="507"/>
      <c r="W36" s="65" t="s">
        <v>1376</v>
      </c>
      <c r="X36" s="67"/>
      <c r="Y36" s="62"/>
      <c r="Z36" s="46"/>
      <c r="AA36" s="46"/>
      <c r="AB36" s="534"/>
      <c r="AC36" s="534"/>
      <c r="AD36" s="534"/>
      <c r="AE36" s="534"/>
      <c r="AF36" s="534"/>
      <c r="AG36" s="21"/>
    </row>
  </sheetData>
  <mergeCells count="206">
    <mergeCell ref="AB34:AB36"/>
    <mergeCell ref="AC34:AC36"/>
    <mergeCell ref="AD34:AD36"/>
    <mergeCell ref="AE34:AE36"/>
    <mergeCell ref="AF34:AF36"/>
    <mergeCell ref="I3:U3"/>
    <mergeCell ref="I2:U2"/>
    <mergeCell ref="I1:U1"/>
    <mergeCell ref="V1:V2"/>
    <mergeCell ref="AB28:AB30"/>
    <mergeCell ref="AC28:AC30"/>
    <mergeCell ref="AD28:AD30"/>
    <mergeCell ref="AE28:AE30"/>
    <mergeCell ref="AF28:AF30"/>
    <mergeCell ref="AB31:AB33"/>
    <mergeCell ref="AC31:AC33"/>
    <mergeCell ref="AD31:AD33"/>
    <mergeCell ref="AE31:AE33"/>
    <mergeCell ref="AF31:AF33"/>
    <mergeCell ref="AB21:AB24"/>
    <mergeCell ref="AC21:AC24"/>
    <mergeCell ref="AD21:AD24"/>
    <mergeCell ref="AE21:AE24"/>
    <mergeCell ref="AF21:AF24"/>
    <mergeCell ref="AB25:AB27"/>
    <mergeCell ref="AC25:AC27"/>
    <mergeCell ref="AD25:AD27"/>
    <mergeCell ref="AE25:AE27"/>
    <mergeCell ref="AF25:AF27"/>
    <mergeCell ref="AB15:AB17"/>
    <mergeCell ref="AC15:AC17"/>
    <mergeCell ref="AD15:AD17"/>
    <mergeCell ref="AE15:AE17"/>
    <mergeCell ref="AF15:AF17"/>
    <mergeCell ref="AB18:AB20"/>
    <mergeCell ref="AC18:AC20"/>
    <mergeCell ref="AD18:AD20"/>
    <mergeCell ref="AE18:AE20"/>
    <mergeCell ref="AF18:AF20"/>
    <mergeCell ref="A31:A36"/>
    <mergeCell ref="B31:H36"/>
    <mergeCell ref="W21:W22"/>
    <mergeCell ref="I21:I27"/>
    <mergeCell ref="J21:J27"/>
    <mergeCell ref="K21:K27"/>
    <mergeCell ref="X21:X22"/>
    <mergeCell ref="U25:U27"/>
    <mergeCell ref="V25:V27"/>
    <mergeCell ref="L25:L27"/>
    <mergeCell ref="M25:M27"/>
    <mergeCell ref="N25:N27"/>
    <mergeCell ref="O25:O27"/>
    <mergeCell ref="P25:P27"/>
    <mergeCell ref="A21:A30"/>
    <mergeCell ref="B21:H30"/>
    <mergeCell ref="I28:I30"/>
    <mergeCell ref="J28:J30"/>
    <mergeCell ref="R31:R33"/>
    <mergeCell ref="S31:S33"/>
    <mergeCell ref="T31:T33"/>
    <mergeCell ref="L28:L30"/>
    <mergeCell ref="K28:K30"/>
    <mergeCell ref="T28:T30"/>
    <mergeCell ref="W5:X5"/>
    <mergeCell ref="S6:S8"/>
    <mergeCell ref="J6:J8"/>
    <mergeCell ref="K6:K8"/>
    <mergeCell ref="L6:L8"/>
    <mergeCell ref="M6:M8"/>
    <mergeCell ref="N6:N8"/>
    <mergeCell ref="J15:J20"/>
    <mergeCell ref="AG21:AG22"/>
    <mergeCell ref="AB6:AB8"/>
    <mergeCell ref="AC6:AC8"/>
    <mergeCell ref="AD6:AD8"/>
    <mergeCell ref="AE6:AE8"/>
    <mergeCell ref="AF6:AF8"/>
    <mergeCell ref="AB9:AB11"/>
    <mergeCell ref="AC9:AC11"/>
    <mergeCell ref="AD9:AD11"/>
    <mergeCell ref="AE9:AE11"/>
    <mergeCell ref="AF9:AF11"/>
    <mergeCell ref="AB12:AB14"/>
    <mergeCell ref="AC12:AC14"/>
    <mergeCell ref="AD12:AD14"/>
    <mergeCell ref="AE12:AE14"/>
    <mergeCell ref="AF12:AF14"/>
    <mergeCell ref="A12:A20"/>
    <mergeCell ref="B12:H20"/>
    <mergeCell ref="I15:I20"/>
    <mergeCell ref="A4:H4"/>
    <mergeCell ref="A5:H5"/>
    <mergeCell ref="I5:J5"/>
    <mergeCell ref="A1:H3"/>
    <mergeCell ref="Q5:R5"/>
    <mergeCell ref="K15:K20"/>
    <mergeCell ref="L18:L20"/>
    <mergeCell ref="M18:M20"/>
    <mergeCell ref="N18:N20"/>
    <mergeCell ref="O18:O20"/>
    <mergeCell ref="P18:P20"/>
    <mergeCell ref="R12:R14"/>
    <mergeCell ref="I4:T4"/>
    <mergeCell ref="S12:S14"/>
    <mergeCell ref="T12:T14"/>
    <mergeCell ref="L12:L14"/>
    <mergeCell ref="M12:M14"/>
    <mergeCell ref="N12:N14"/>
    <mergeCell ref="O12:O14"/>
    <mergeCell ref="P12:P14"/>
    <mergeCell ref="I12:I14"/>
    <mergeCell ref="J12:J14"/>
    <mergeCell ref="Q12:Q14"/>
    <mergeCell ref="L15:L17"/>
    <mergeCell ref="M15:M17"/>
    <mergeCell ref="N15:N17"/>
    <mergeCell ref="O15:O17"/>
    <mergeCell ref="P15:P17"/>
    <mergeCell ref="Q15:Q17"/>
    <mergeCell ref="T6:T8"/>
    <mergeCell ref="K12:K14"/>
    <mergeCell ref="T15:T17"/>
    <mergeCell ref="U6:U8"/>
    <mergeCell ref="V6:V8"/>
    <mergeCell ref="A6:A11"/>
    <mergeCell ref="B6:H11"/>
    <mergeCell ref="I9:I11"/>
    <mergeCell ref="J9:J11"/>
    <mergeCell ref="K9:K11"/>
    <mergeCell ref="L9:L11"/>
    <mergeCell ref="M9:M11"/>
    <mergeCell ref="N9:N11"/>
    <mergeCell ref="O9:O11"/>
    <mergeCell ref="P9:P11"/>
    <mergeCell ref="Q9:Q11"/>
    <mergeCell ref="R9:R11"/>
    <mergeCell ref="S9:S11"/>
    <mergeCell ref="O6:O8"/>
    <mergeCell ref="P6:P8"/>
    <mergeCell ref="Q6:Q8"/>
    <mergeCell ref="R6:R8"/>
    <mergeCell ref="I6:I8"/>
    <mergeCell ref="T25:T27"/>
    <mergeCell ref="Q28:Q30"/>
    <mergeCell ref="R28:R30"/>
    <mergeCell ref="S28:S30"/>
    <mergeCell ref="V18:V20"/>
    <mergeCell ref="L21:L24"/>
    <mergeCell ref="M21:M24"/>
    <mergeCell ref="N21:N24"/>
    <mergeCell ref="O21:O24"/>
    <mergeCell ref="P21:P24"/>
    <mergeCell ref="Q21:Q24"/>
    <mergeCell ref="R21:R24"/>
    <mergeCell ref="S21:S24"/>
    <mergeCell ref="T21:T24"/>
    <mergeCell ref="U21:U24"/>
    <mergeCell ref="V21:V24"/>
    <mergeCell ref="Q18:Q20"/>
    <mergeCell ref="R18:R20"/>
    <mergeCell ref="S18:S20"/>
    <mergeCell ref="T18:T20"/>
    <mergeCell ref="M28:M30"/>
    <mergeCell ref="N28:N30"/>
    <mergeCell ref="O28:O30"/>
    <mergeCell ref="P28:P30"/>
    <mergeCell ref="I34:I36"/>
    <mergeCell ref="J34:J36"/>
    <mergeCell ref="K34:K36"/>
    <mergeCell ref="L34:L36"/>
    <mergeCell ref="M34:M36"/>
    <mergeCell ref="I31:I33"/>
    <mergeCell ref="J31:J33"/>
    <mergeCell ref="K31:K33"/>
    <mergeCell ref="L31:L33"/>
    <mergeCell ref="M31:M33"/>
    <mergeCell ref="N34:N36"/>
    <mergeCell ref="O34:O36"/>
    <mergeCell ref="P34:P36"/>
    <mergeCell ref="N31:N33"/>
    <mergeCell ref="O31:O33"/>
    <mergeCell ref="P31:P33"/>
    <mergeCell ref="Q34:Q36"/>
    <mergeCell ref="R34:R36"/>
    <mergeCell ref="U28:U30"/>
    <mergeCell ref="V9:V11"/>
    <mergeCell ref="V28:V30"/>
    <mergeCell ref="V31:V33"/>
    <mergeCell ref="S34:S36"/>
    <mergeCell ref="T34:T36"/>
    <mergeCell ref="U34:U36"/>
    <mergeCell ref="V34:V36"/>
    <mergeCell ref="U31:U33"/>
    <mergeCell ref="U18:U20"/>
    <mergeCell ref="V12:V14"/>
    <mergeCell ref="U15:U17"/>
    <mergeCell ref="V15:V17"/>
    <mergeCell ref="T9:T11"/>
    <mergeCell ref="U9:U11"/>
    <mergeCell ref="Q31:Q33"/>
    <mergeCell ref="U12:U14"/>
    <mergeCell ref="R15:R17"/>
    <mergeCell ref="S15:S17"/>
    <mergeCell ref="Q25:Q27"/>
    <mergeCell ref="R25:R27"/>
    <mergeCell ref="S25:S27"/>
  </mergeCells>
  <pageMargins left="0.23622047244094491" right="0.23622047244094491" top="0.74803149606299213" bottom="0.74803149606299213" header="0.31496062992125984" footer="0.31496062992125984"/>
  <pageSetup scale="58" orientation="landscape" r:id="rId1"/>
  <rowBreaks count="1" manualBreakCount="1">
    <brk id="36"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showGridLines="0" showRowColHeaders="0" zoomScale="90" zoomScaleNormal="90" zoomScaleSheetLayoutView="120" zoomScalePageLayoutView="90" workbookViewId="0">
      <pane xSplit="10" ySplit="5" topLeftCell="Q60" activePane="bottomRight" state="frozen"/>
      <selection pane="topRight" activeCell="K1" sqref="K1"/>
      <selection pane="bottomLeft" activeCell="A6" sqref="A6"/>
      <selection pane="bottomRight" sqref="A1:H3"/>
    </sheetView>
  </sheetViews>
  <sheetFormatPr baseColWidth="10" defaultColWidth="0" defaultRowHeight="18.75" zeroHeight="1"/>
  <cols>
    <col min="1" max="1" width="4.28515625" style="164" customWidth="1"/>
    <col min="2" max="8" width="3.7109375" style="2" customWidth="1"/>
    <col min="9" max="9" width="4.28515625" style="165" customWidth="1"/>
    <col min="10" max="10" width="38.7109375" style="2" customWidth="1"/>
    <col min="11" max="11" width="22.85546875" style="4" hidden="1" customWidth="1"/>
    <col min="12" max="12" width="33.42578125" style="4" hidden="1" customWidth="1"/>
    <col min="13" max="13" width="35.42578125" style="3" hidden="1" customWidth="1"/>
    <col min="14" max="14" width="20.7109375" style="4" hidden="1" customWidth="1"/>
    <col min="15" max="15" width="18" style="4" hidden="1" customWidth="1"/>
    <col min="16" max="16" width="20.42578125" style="5" hidden="1" customWidth="1"/>
    <col min="17" max="17" width="5.140625" style="168" customWidth="1"/>
    <col min="18" max="18" width="38.7109375" style="70" customWidth="1"/>
    <col min="19" max="19" width="46.7109375" style="70" customWidth="1"/>
    <col min="20" max="20" width="30.7109375" style="4" customWidth="1"/>
    <col min="21" max="21" width="22.5703125" style="82" customWidth="1"/>
    <col min="22" max="22" width="30.42578125" style="5" customWidth="1"/>
    <col min="23" max="23" width="9.85546875" style="5" hidden="1" customWidth="1"/>
    <col min="24" max="24" width="52.42578125" style="70" hidden="1" customWidth="1"/>
    <col min="25" max="25" width="52.42578125" style="5" hidden="1" customWidth="1"/>
    <col min="26" max="26" width="27.28515625" style="5" hidden="1" customWidth="1"/>
    <col min="27" max="27" width="24.42578125" style="5" hidden="1" customWidth="1"/>
    <col min="28" max="32" width="20.42578125" style="5" hidden="1" customWidth="1"/>
    <col min="33" max="33" width="60.7109375" style="2" hidden="1" customWidth="1"/>
    <col min="34" max="16384" width="11.42578125" style="2" hidden="1"/>
  </cols>
  <sheetData>
    <row r="1" spans="1:33" ht="24" customHeight="1">
      <c r="A1" s="541"/>
      <c r="B1" s="541"/>
      <c r="C1" s="541"/>
      <c r="D1" s="541"/>
      <c r="E1" s="541"/>
      <c r="F1" s="541"/>
      <c r="G1" s="541"/>
      <c r="H1" s="541"/>
      <c r="I1" s="494" t="s">
        <v>284</v>
      </c>
      <c r="J1" s="495"/>
      <c r="K1" s="495"/>
      <c r="L1" s="495"/>
      <c r="M1" s="495"/>
      <c r="N1" s="495"/>
      <c r="O1" s="495"/>
      <c r="P1" s="495"/>
      <c r="Q1" s="495"/>
      <c r="R1" s="495"/>
      <c r="S1" s="495"/>
      <c r="T1" s="495"/>
      <c r="U1" s="496"/>
      <c r="V1" s="497" t="str">
        <f>'Eje 1 Docencia'!V1:V2</f>
        <v>Fecha de Aprobación 
01/06/2020</v>
      </c>
      <c r="W1" s="158"/>
      <c r="X1" s="158"/>
      <c r="Y1" s="158"/>
      <c r="Z1" s="158"/>
      <c r="AA1" s="158"/>
      <c r="AB1" s="158"/>
      <c r="AC1" s="158"/>
      <c r="AD1" s="158"/>
      <c r="AE1" s="158"/>
      <c r="AF1" s="159"/>
    </row>
    <row r="2" spans="1:33" ht="24" customHeight="1">
      <c r="A2" s="541"/>
      <c r="B2" s="541"/>
      <c r="C2" s="541"/>
      <c r="D2" s="541"/>
      <c r="E2" s="541"/>
      <c r="F2" s="541"/>
      <c r="G2" s="541"/>
      <c r="H2" s="541"/>
      <c r="I2" s="494" t="s">
        <v>285</v>
      </c>
      <c r="J2" s="495"/>
      <c r="K2" s="495"/>
      <c r="L2" s="495"/>
      <c r="M2" s="495"/>
      <c r="N2" s="495"/>
      <c r="O2" s="495"/>
      <c r="P2" s="495"/>
      <c r="Q2" s="495"/>
      <c r="R2" s="495"/>
      <c r="S2" s="495"/>
      <c r="T2" s="495"/>
      <c r="U2" s="496"/>
      <c r="V2" s="498"/>
      <c r="W2" s="158"/>
      <c r="X2" s="158"/>
      <c r="Y2" s="158"/>
      <c r="Z2" s="158"/>
      <c r="AA2" s="158"/>
      <c r="AB2" s="158"/>
      <c r="AC2" s="158"/>
      <c r="AD2" s="158"/>
      <c r="AE2" s="158"/>
      <c r="AF2" s="159"/>
    </row>
    <row r="3" spans="1:33" ht="24" customHeight="1">
      <c r="A3" s="542"/>
      <c r="B3" s="542"/>
      <c r="C3" s="542"/>
      <c r="D3" s="542"/>
      <c r="E3" s="542"/>
      <c r="F3" s="542"/>
      <c r="G3" s="542"/>
      <c r="H3" s="542"/>
      <c r="I3" s="491" t="s">
        <v>453</v>
      </c>
      <c r="J3" s="492"/>
      <c r="K3" s="492"/>
      <c r="L3" s="492"/>
      <c r="M3" s="492"/>
      <c r="N3" s="492"/>
      <c r="O3" s="492"/>
      <c r="P3" s="492"/>
      <c r="Q3" s="492"/>
      <c r="R3" s="492"/>
      <c r="S3" s="492"/>
      <c r="T3" s="492"/>
      <c r="U3" s="493"/>
      <c r="V3" s="227" t="str">
        <f>'Eje 1 Docencia'!V3</f>
        <v>Versión: 02</v>
      </c>
      <c r="W3" s="158"/>
      <c r="X3" s="158"/>
      <c r="Y3" s="158"/>
      <c r="Z3" s="158"/>
      <c r="AA3" s="158"/>
      <c r="AB3" s="158"/>
      <c r="AC3" s="158"/>
      <c r="AD3" s="158"/>
      <c r="AE3" s="158"/>
      <c r="AF3" s="159"/>
    </row>
    <row r="4" spans="1:33" s="155" customFormat="1" ht="22.5" customHeight="1">
      <c r="A4" s="477" t="s">
        <v>454</v>
      </c>
      <c r="B4" s="477"/>
      <c r="C4" s="477"/>
      <c r="D4" s="477"/>
      <c r="E4" s="477"/>
      <c r="F4" s="477"/>
      <c r="G4" s="477"/>
      <c r="H4" s="477"/>
      <c r="I4" s="433" t="s">
        <v>47</v>
      </c>
      <c r="J4" s="434"/>
      <c r="K4" s="434"/>
      <c r="L4" s="434"/>
      <c r="M4" s="434"/>
      <c r="N4" s="434"/>
      <c r="O4" s="434"/>
      <c r="P4" s="434"/>
      <c r="Q4" s="434"/>
      <c r="R4" s="434"/>
      <c r="S4" s="434"/>
      <c r="T4" s="434"/>
      <c r="U4" s="156"/>
      <c r="V4" s="156"/>
      <c r="W4" s="156"/>
      <c r="X4" s="156"/>
      <c r="Y4" s="156"/>
      <c r="Z4" s="156"/>
      <c r="AA4" s="156"/>
      <c r="AB4" s="156"/>
      <c r="AC4" s="156"/>
      <c r="AD4" s="156"/>
      <c r="AE4" s="156"/>
      <c r="AF4" s="157"/>
    </row>
    <row r="5" spans="1:33" s="155" customFormat="1" ht="33" customHeight="1">
      <c r="A5" s="478" t="s">
        <v>3</v>
      </c>
      <c r="B5" s="479"/>
      <c r="C5" s="479"/>
      <c r="D5" s="479"/>
      <c r="E5" s="479"/>
      <c r="F5" s="479"/>
      <c r="G5" s="479"/>
      <c r="H5" s="479"/>
      <c r="I5" s="477" t="s">
        <v>4</v>
      </c>
      <c r="J5" s="477"/>
      <c r="K5" s="151" t="s">
        <v>7</v>
      </c>
      <c r="L5" s="151" t="s">
        <v>325</v>
      </c>
      <c r="M5" s="151" t="s">
        <v>447</v>
      </c>
      <c r="N5" s="151" t="s">
        <v>448</v>
      </c>
      <c r="O5" s="151" t="s">
        <v>5</v>
      </c>
      <c r="P5" s="151">
        <v>2020</v>
      </c>
      <c r="Q5" s="484" t="s">
        <v>892</v>
      </c>
      <c r="R5" s="485"/>
      <c r="S5" s="160" t="s">
        <v>927</v>
      </c>
      <c r="T5" s="161" t="s">
        <v>928</v>
      </c>
      <c r="U5" s="161" t="s">
        <v>885</v>
      </c>
      <c r="V5" s="161" t="s">
        <v>929</v>
      </c>
      <c r="W5" s="486" t="s">
        <v>1626</v>
      </c>
      <c r="X5" s="487"/>
      <c r="Y5" s="153" t="s">
        <v>887</v>
      </c>
      <c r="Z5" s="153" t="s">
        <v>891</v>
      </c>
      <c r="AA5" s="153" t="s">
        <v>885</v>
      </c>
      <c r="AB5" s="151">
        <v>2021</v>
      </c>
      <c r="AC5" s="151">
        <v>2022</v>
      </c>
      <c r="AD5" s="151">
        <v>2023</v>
      </c>
      <c r="AE5" s="151">
        <v>2024</v>
      </c>
      <c r="AF5" s="151">
        <v>2025</v>
      </c>
      <c r="AG5" s="154"/>
    </row>
    <row r="6" spans="1:33" s="188" customFormat="1" ht="26.25" customHeight="1">
      <c r="A6" s="459" t="s">
        <v>217</v>
      </c>
      <c r="B6" s="462" t="s">
        <v>48</v>
      </c>
      <c r="C6" s="463"/>
      <c r="D6" s="463"/>
      <c r="E6" s="463"/>
      <c r="F6" s="463"/>
      <c r="G6" s="463"/>
      <c r="H6" s="464"/>
      <c r="I6" s="480" t="s">
        <v>219</v>
      </c>
      <c r="J6" s="547" t="s">
        <v>741</v>
      </c>
      <c r="K6" s="505" t="s">
        <v>49</v>
      </c>
      <c r="L6" s="544" t="s">
        <v>377</v>
      </c>
      <c r="M6" s="505" t="s">
        <v>295</v>
      </c>
      <c r="N6" s="505" t="s">
        <v>701</v>
      </c>
      <c r="O6" s="505" t="s">
        <v>716</v>
      </c>
      <c r="P6" s="550" t="s">
        <v>1645</v>
      </c>
      <c r="Q6" s="447" t="s">
        <v>1064</v>
      </c>
      <c r="R6" s="552" t="s">
        <v>1404</v>
      </c>
      <c r="S6" s="552" t="s">
        <v>1065</v>
      </c>
      <c r="T6" s="505" t="s">
        <v>1646</v>
      </c>
      <c r="U6" s="508">
        <v>44074</v>
      </c>
      <c r="V6" s="505" t="s">
        <v>1377</v>
      </c>
      <c r="W6" s="186" t="s">
        <v>1098</v>
      </c>
      <c r="X6" s="187" t="s">
        <v>1378</v>
      </c>
      <c r="Y6" s="186"/>
      <c r="Z6" s="186"/>
      <c r="AA6" s="186"/>
      <c r="AB6" s="550" t="s">
        <v>545</v>
      </c>
      <c r="AC6" s="550" t="s">
        <v>545</v>
      </c>
      <c r="AD6" s="550" t="s">
        <v>545</v>
      </c>
      <c r="AE6" s="550" t="s">
        <v>545</v>
      </c>
      <c r="AF6" s="550" t="s">
        <v>545</v>
      </c>
      <c r="AG6" s="551" t="s">
        <v>422</v>
      </c>
    </row>
    <row r="7" spans="1:33" s="188" customFormat="1" ht="26.25" customHeight="1">
      <c r="A7" s="460"/>
      <c r="B7" s="465"/>
      <c r="C7" s="466"/>
      <c r="D7" s="466"/>
      <c r="E7" s="466"/>
      <c r="F7" s="466"/>
      <c r="G7" s="466"/>
      <c r="H7" s="467"/>
      <c r="I7" s="480"/>
      <c r="J7" s="548"/>
      <c r="K7" s="506"/>
      <c r="L7" s="544"/>
      <c r="M7" s="506"/>
      <c r="N7" s="506"/>
      <c r="O7" s="506"/>
      <c r="P7" s="550"/>
      <c r="Q7" s="448"/>
      <c r="R7" s="553"/>
      <c r="S7" s="553"/>
      <c r="T7" s="506"/>
      <c r="U7" s="509"/>
      <c r="V7" s="506"/>
      <c r="W7" s="186" t="s">
        <v>1099</v>
      </c>
      <c r="X7" s="187"/>
      <c r="Y7" s="186"/>
      <c r="Z7" s="186"/>
      <c r="AA7" s="186"/>
      <c r="AB7" s="550"/>
      <c r="AC7" s="550"/>
      <c r="AD7" s="550"/>
      <c r="AE7" s="550"/>
      <c r="AF7" s="550"/>
      <c r="AG7" s="551"/>
    </row>
    <row r="8" spans="1:33" s="188" customFormat="1" ht="26.25" customHeight="1">
      <c r="A8" s="460"/>
      <c r="B8" s="465"/>
      <c r="C8" s="466"/>
      <c r="D8" s="466"/>
      <c r="E8" s="466"/>
      <c r="F8" s="466"/>
      <c r="G8" s="466"/>
      <c r="H8" s="467"/>
      <c r="I8" s="480"/>
      <c r="J8" s="548"/>
      <c r="K8" s="506"/>
      <c r="L8" s="544"/>
      <c r="M8" s="507"/>
      <c r="N8" s="507"/>
      <c r="O8" s="507"/>
      <c r="P8" s="550"/>
      <c r="Q8" s="449"/>
      <c r="R8" s="554"/>
      <c r="S8" s="554"/>
      <c r="T8" s="507"/>
      <c r="U8" s="510"/>
      <c r="V8" s="507"/>
      <c r="W8" s="186" t="s">
        <v>1100</v>
      </c>
      <c r="X8" s="187"/>
      <c r="Y8" s="186"/>
      <c r="Z8" s="186"/>
      <c r="AA8" s="186"/>
      <c r="AB8" s="550"/>
      <c r="AC8" s="550"/>
      <c r="AD8" s="550"/>
      <c r="AE8" s="550"/>
      <c r="AF8" s="550"/>
      <c r="AG8" s="551"/>
    </row>
    <row r="9" spans="1:33" s="188" customFormat="1" ht="29.25" customHeight="1">
      <c r="A9" s="460"/>
      <c r="B9" s="465"/>
      <c r="C9" s="466"/>
      <c r="D9" s="466"/>
      <c r="E9" s="466"/>
      <c r="F9" s="466"/>
      <c r="G9" s="466"/>
      <c r="H9" s="467"/>
      <c r="I9" s="459" t="s">
        <v>220</v>
      </c>
      <c r="J9" s="547" t="s">
        <v>740</v>
      </c>
      <c r="K9" s="505" t="s">
        <v>402</v>
      </c>
      <c r="L9" s="505" t="s">
        <v>376</v>
      </c>
      <c r="M9" s="505" t="s">
        <v>717</v>
      </c>
      <c r="N9" s="505" t="s">
        <v>728</v>
      </c>
      <c r="O9" s="505" t="s">
        <v>1647</v>
      </c>
      <c r="P9" s="511" t="s">
        <v>1648</v>
      </c>
      <c r="Q9" s="447" t="s">
        <v>1066</v>
      </c>
      <c r="R9" s="552" t="s">
        <v>1137</v>
      </c>
      <c r="S9" s="552" t="s">
        <v>1069</v>
      </c>
      <c r="T9" s="505" t="s">
        <v>1649</v>
      </c>
      <c r="U9" s="508">
        <v>44104</v>
      </c>
      <c r="V9" s="505" t="s">
        <v>1466</v>
      </c>
      <c r="W9" s="186" t="s">
        <v>1101</v>
      </c>
      <c r="X9" s="187"/>
      <c r="Y9" s="186"/>
      <c r="Z9" s="186"/>
      <c r="AA9" s="186"/>
      <c r="AB9" s="511" t="s">
        <v>548</v>
      </c>
      <c r="AC9" s="511" t="s">
        <v>548</v>
      </c>
      <c r="AD9" s="511" t="s">
        <v>548</v>
      </c>
      <c r="AE9" s="511" t="s">
        <v>548</v>
      </c>
      <c r="AF9" s="511" t="s">
        <v>548</v>
      </c>
      <c r="AG9" s="187" t="s">
        <v>422</v>
      </c>
    </row>
    <row r="10" spans="1:33" s="188" customFormat="1" ht="29.25" customHeight="1">
      <c r="A10" s="460"/>
      <c r="B10" s="465"/>
      <c r="C10" s="466"/>
      <c r="D10" s="466"/>
      <c r="E10" s="466"/>
      <c r="F10" s="466"/>
      <c r="G10" s="466"/>
      <c r="H10" s="467"/>
      <c r="I10" s="460"/>
      <c r="J10" s="548"/>
      <c r="K10" s="506"/>
      <c r="L10" s="506"/>
      <c r="M10" s="506"/>
      <c r="N10" s="506"/>
      <c r="O10" s="506"/>
      <c r="P10" s="509"/>
      <c r="Q10" s="448"/>
      <c r="R10" s="553"/>
      <c r="S10" s="553"/>
      <c r="T10" s="506"/>
      <c r="U10" s="509"/>
      <c r="V10" s="506"/>
      <c r="W10" s="186" t="s">
        <v>1102</v>
      </c>
      <c r="X10" s="187"/>
      <c r="Y10" s="186"/>
      <c r="Z10" s="186"/>
      <c r="AA10" s="186"/>
      <c r="AB10" s="509"/>
      <c r="AC10" s="509"/>
      <c r="AD10" s="509"/>
      <c r="AE10" s="509"/>
      <c r="AF10" s="509"/>
      <c r="AG10" s="187"/>
    </row>
    <row r="11" spans="1:33" s="188" customFormat="1" ht="29.25" customHeight="1">
      <c r="A11" s="460"/>
      <c r="B11" s="465"/>
      <c r="C11" s="466"/>
      <c r="D11" s="466"/>
      <c r="E11" s="466"/>
      <c r="F11" s="466"/>
      <c r="G11" s="466"/>
      <c r="H11" s="467"/>
      <c r="I11" s="460"/>
      <c r="J11" s="548"/>
      <c r="K11" s="506"/>
      <c r="L11" s="507"/>
      <c r="M11" s="507"/>
      <c r="N11" s="507"/>
      <c r="O11" s="507"/>
      <c r="P11" s="510"/>
      <c r="Q11" s="449"/>
      <c r="R11" s="554"/>
      <c r="S11" s="554"/>
      <c r="T11" s="507"/>
      <c r="U11" s="510"/>
      <c r="V11" s="507"/>
      <c r="W11" s="186" t="s">
        <v>1103</v>
      </c>
      <c r="X11" s="187" t="s">
        <v>1379</v>
      </c>
      <c r="Y11" s="186"/>
      <c r="Z11" s="186"/>
      <c r="AA11" s="186"/>
      <c r="AB11" s="510"/>
      <c r="AC11" s="510"/>
      <c r="AD11" s="510"/>
      <c r="AE11" s="510"/>
      <c r="AF11" s="510"/>
      <c r="AG11" s="187"/>
    </row>
    <row r="12" spans="1:33" s="188" customFormat="1" ht="36" customHeight="1">
      <c r="A12" s="460"/>
      <c r="B12" s="465"/>
      <c r="C12" s="466"/>
      <c r="D12" s="466"/>
      <c r="E12" s="466"/>
      <c r="F12" s="466"/>
      <c r="G12" s="466"/>
      <c r="H12" s="467"/>
      <c r="I12" s="460"/>
      <c r="J12" s="548"/>
      <c r="K12" s="506"/>
      <c r="L12" s="505" t="s">
        <v>403</v>
      </c>
      <c r="M12" s="505" t="s">
        <v>729</v>
      </c>
      <c r="N12" s="505" t="s">
        <v>404</v>
      </c>
      <c r="O12" s="505" t="s">
        <v>1650</v>
      </c>
      <c r="P12" s="334" t="s">
        <v>950</v>
      </c>
      <c r="Q12" s="447" t="s">
        <v>1460</v>
      </c>
      <c r="R12" s="450" t="s">
        <v>1463</v>
      </c>
      <c r="S12" s="450" t="s">
        <v>1461</v>
      </c>
      <c r="T12" s="444" t="s">
        <v>1406</v>
      </c>
      <c r="U12" s="453">
        <v>44104</v>
      </c>
      <c r="V12" s="441" t="s">
        <v>1405</v>
      </c>
      <c r="W12" s="136" t="s">
        <v>422</v>
      </c>
      <c r="X12" s="187"/>
      <c r="Y12" s="186"/>
      <c r="Z12" s="186"/>
      <c r="AA12" s="186"/>
      <c r="AB12" s="511" t="s">
        <v>546</v>
      </c>
      <c r="AC12" s="511" t="s">
        <v>547</v>
      </c>
      <c r="AD12" s="511" t="s">
        <v>547</v>
      </c>
      <c r="AE12" s="511" t="s">
        <v>547</v>
      </c>
      <c r="AF12" s="511" t="s">
        <v>547</v>
      </c>
      <c r="AG12" s="187" t="s">
        <v>422</v>
      </c>
    </row>
    <row r="13" spans="1:33" s="188" customFormat="1" ht="36" customHeight="1">
      <c r="A13" s="460"/>
      <c r="B13" s="465"/>
      <c r="C13" s="466"/>
      <c r="D13" s="466"/>
      <c r="E13" s="466"/>
      <c r="F13" s="466"/>
      <c r="G13" s="466"/>
      <c r="H13" s="467"/>
      <c r="I13" s="460"/>
      <c r="J13" s="548"/>
      <c r="K13" s="506"/>
      <c r="L13" s="506"/>
      <c r="M13" s="506"/>
      <c r="N13" s="506"/>
      <c r="O13" s="506"/>
      <c r="P13" s="335"/>
      <c r="Q13" s="448"/>
      <c r="R13" s="451"/>
      <c r="S13" s="451"/>
      <c r="T13" s="445"/>
      <c r="U13" s="445"/>
      <c r="V13" s="442"/>
      <c r="W13" s="136" t="s">
        <v>422</v>
      </c>
      <c r="X13" s="187"/>
      <c r="Y13" s="186"/>
      <c r="Z13" s="186"/>
      <c r="AA13" s="186"/>
      <c r="AB13" s="509"/>
      <c r="AC13" s="509"/>
      <c r="AD13" s="509"/>
      <c r="AE13" s="509"/>
      <c r="AF13" s="509"/>
      <c r="AG13" s="187"/>
    </row>
    <row r="14" spans="1:33" s="188" customFormat="1" ht="36" customHeight="1">
      <c r="A14" s="460"/>
      <c r="B14" s="465"/>
      <c r="C14" s="466"/>
      <c r="D14" s="466"/>
      <c r="E14" s="466"/>
      <c r="F14" s="466"/>
      <c r="G14" s="466"/>
      <c r="H14" s="467"/>
      <c r="I14" s="461"/>
      <c r="J14" s="549"/>
      <c r="K14" s="507"/>
      <c r="L14" s="507"/>
      <c r="M14" s="507"/>
      <c r="N14" s="507"/>
      <c r="O14" s="507"/>
      <c r="P14" s="336"/>
      <c r="Q14" s="449"/>
      <c r="R14" s="452"/>
      <c r="S14" s="452"/>
      <c r="T14" s="446"/>
      <c r="U14" s="446"/>
      <c r="V14" s="443"/>
      <c r="W14" s="136" t="s">
        <v>422</v>
      </c>
      <c r="X14" s="187"/>
      <c r="Y14" s="186"/>
      <c r="Z14" s="186"/>
      <c r="AA14" s="186"/>
      <c r="AB14" s="510"/>
      <c r="AC14" s="510"/>
      <c r="AD14" s="510"/>
      <c r="AE14" s="510"/>
      <c r="AF14" s="510"/>
      <c r="AG14" s="187"/>
    </row>
    <row r="15" spans="1:33" s="188" customFormat="1" ht="39.75" customHeight="1">
      <c r="A15" s="460"/>
      <c r="B15" s="465"/>
      <c r="C15" s="466"/>
      <c r="D15" s="466"/>
      <c r="E15" s="466"/>
      <c r="F15" s="466"/>
      <c r="G15" s="466"/>
      <c r="H15" s="467"/>
      <c r="I15" s="459" t="s">
        <v>221</v>
      </c>
      <c r="J15" s="547" t="s">
        <v>471</v>
      </c>
      <c r="K15" s="505" t="s">
        <v>263</v>
      </c>
      <c r="L15" s="505" t="s">
        <v>378</v>
      </c>
      <c r="M15" s="505" t="s">
        <v>473</v>
      </c>
      <c r="N15" s="505" t="s">
        <v>730</v>
      </c>
      <c r="O15" s="505" t="s">
        <v>1651</v>
      </c>
      <c r="P15" s="511" t="s">
        <v>1652</v>
      </c>
      <c r="Q15" s="447" t="s">
        <v>1067</v>
      </c>
      <c r="R15" s="552" t="s">
        <v>1068</v>
      </c>
      <c r="S15" s="552" t="s">
        <v>1070</v>
      </c>
      <c r="T15" s="511" t="s">
        <v>1406</v>
      </c>
      <c r="U15" s="508">
        <v>44104</v>
      </c>
      <c r="V15" s="505" t="s">
        <v>1467</v>
      </c>
      <c r="W15" s="186" t="s">
        <v>1104</v>
      </c>
      <c r="X15" s="187"/>
      <c r="Y15" s="186"/>
      <c r="Z15" s="186"/>
      <c r="AA15" s="186"/>
      <c r="AB15" s="511" t="s">
        <v>548</v>
      </c>
      <c r="AC15" s="511" t="s">
        <v>548</v>
      </c>
      <c r="AD15" s="511" t="s">
        <v>548</v>
      </c>
      <c r="AE15" s="511" t="s">
        <v>548</v>
      </c>
      <c r="AF15" s="511" t="s">
        <v>548</v>
      </c>
      <c r="AG15" s="187" t="s">
        <v>422</v>
      </c>
    </row>
    <row r="16" spans="1:33" s="188" customFormat="1" ht="39.75" customHeight="1">
      <c r="A16" s="460"/>
      <c r="B16" s="465"/>
      <c r="C16" s="466"/>
      <c r="D16" s="466"/>
      <c r="E16" s="466"/>
      <c r="F16" s="466"/>
      <c r="G16" s="466"/>
      <c r="H16" s="467"/>
      <c r="I16" s="460"/>
      <c r="J16" s="548"/>
      <c r="K16" s="506"/>
      <c r="L16" s="506"/>
      <c r="M16" s="506"/>
      <c r="N16" s="506"/>
      <c r="O16" s="506"/>
      <c r="P16" s="509"/>
      <c r="Q16" s="448"/>
      <c r="R16" s="553"/>
      <c r="S16" s="553"/>
      <c r="T16" s="506"/>
      <c r="U16" s="509"/>
      <c r="V16" s="506"/>
      <c r="W16" s="186" t="s">
        <v>1105</v>
      </c>
      <c r="X16" s="187"/>
      <c r="Y16" s="186"/>
      <c r="Z16" s="186"/>
      <c r="AA16" s="186"/>
      <c r="AB16" s="509"/>
      <c r="AC16" s="509"/>
      <c r="AD16" s="509"/>
      <c r="AE16" s="509"/>
      <c r="AF16" s="509"/>
      <c r="AG16" s="187"/>
    </row>
    <row r="17" spans="1:33" s="188" customFormat="1" ht="39.75" customHeight="1">
      <c r="A17" s="460"/>
      <c r="B17" s="465"/>
      <c r="C17" s="466"/>
      <c r="D17" s="466"/>
      <c r="E17" s="466"/>
      <c r="F17" s="466"/>
      <c r="G17" s="466"/>
      <c r="H17" s="467"/>
      <c r="I17" s="460"/>
      <c r="J17" s="548"/>
      <c r="K17" s="506"/>
      <c r="L17" s="507"/>
      <c r="M17" s="507"/>
      <c r="N17" s="507"/>
      <c r="O17" s="507"/>
      <c r="P17" s="510"/>
      <c r="Q17" s="449"/>
      <c r="R17" s="554"/>
      <c r="S17" s="554"/>
      <c r="T17" s="507"/>
      <c r="U17" s="510"/>
      <c r="V17" s="507"/>
      <c r="W17" s="186" t="s">
        <v>1106</v>
      </c>
      <c r="X17" s="187" t="s">
        <v>1379</v>
      </c>
      <c r="Y17" s="186"/>
      <c r="Z17" s="186"/>
      <c r="AA17" s="186"/>
      <c r="AB17" s="510"/>
      <c r="AC17" s="510"/>
      <c r="AD17" s="510"/>
      <c r="AE17" s="510"/>
      <c r="AF17" s="510"/>
      <c r="AG17" s="187"/>
    </row>
    <row r="18" spans="1:33" s="188" customFormat="1" ht="37.5" customHeight="1">
      <c r="A18" s="460"/>
      <c r="B18" s="465"/>
      <c r="C18" s="466"/>
      <c r="D18" s="466"/>
      <c r="E18" s="466"/>
      <c r="F18" s="466"/>
      <c r="G18" s="466"/>
      <c r="H18" s="467"/>
      <c r="I18" s="460"/>
      <c r="J18" s="548"/>
      <c r="K18" s="506"/>
      <c r="L18" s="505" t="s">
        <v>338</v>
      </c>
      <c r="M18" s="505" t="s">
        <v>718</v>
      </c>
      <c r="N18" s="505" t="s">
        <v>404</v>
      </c>
      <c r="O18" s="505" t="s">
        <v>1638</v>
      </c>
      <c r="P18" s="334" t="s">
        <v>950</v>
      </c>
      <c r="Q18" s="447" t="s">
        <v>1464</v>
      </c>
      <c r="R18" s="450" t="s">
        <v>1462</v>
      </c>
      <c r="S18" s="450" t="s">
        <v>1465</v>
      </c>
      <c r="T18" s="444" t="s">
        <v>1406</v>
      </c>
      <c r="U18" s="453">
        <v>44104</v>
      </c>
      <c r="V18" s="441" t="s">
        <v>1405</v>
      </c>
      <c r="W18" s="148" t="s">
        <v>422</v>
      </c>
      <c r="X18" s="187"/>
      <c r="Y18" s="186"/>
      <c r="Z18" s="186"/>
      <c r="AA18" s="186"/>
      <c r="AB18" s="511" t="s">
        <v>550</v>
      </c>
      <c r="AC18" s="511" t="s">
        <v>550</v>
      </c>
      <c r="AD18" s="511" t="s">
        <v>550</v>
      </c>
      <c r="AE18" s="511" t="s">
        <v>550</v>
      </c>
      <c r="AF18" s="511" t="s">
        <v>550</v>
      </c>
      <c r="AG18" s="187" t="s">
        <v>422</v>
      </c>
    </row>
    <row r="19" spans="1:33" s="188" customFormat="1" ht="37.5" customHeight="1">
      <c r="A19" s="460"/>
      <c r="B19" s="465"/>
      <c r="C19" s="466"/>
      <c r="D19" s="466"/>
      <c r="E19" s="466"/>
      <c r="F19" s="466"/>
      <c r="G19" s="466"/>
      <c r="H19" s="467"/>
      <c r="I19" s="460"/>
      <c r="J19" s="548"/>
      <c r="K19" s="506"/>
      <c r="L19" s="506"/>
      <c r="M19" s="506"/>
      <c r="N19" s="506"/>
      <c r="O19" s="506"/>
      <c r="P19" s="335"/>
      <c r="Q19" s="448"/>
      <c r="R19" s="451"/>
      <c r="S19" s="451"/>
      <c r="T19" s="445"/>
      <c r="U19" s="445"/>
      <c r="V19" s="442"/>
      <c r="W19" s="148" t="s">
        <v>422</v>
      </c>
      <c r="X19" s="187"/>
      <c r="Y19" s="186"/>
      <c r="Z19" s="186"/>
      <c r="AA19" s="186"/>
      <c r="AB19" s="509"/>
      <c r="AC19" s="509"/>
      <c r="AD19" s="509"/>
      <c r="AE19" s="509"/>
      <c r="AF19" s="509"/>
      <c r="AG19" s="187"/>
    </row>
    <row r="20" spans="1:33" s="188" customFormat="1" ht="37.5" customHeight="1">
      <c r="A20" s="460"/>
      <c r="B20" s="465"/>
      <c r="C20" s="466"/>
      <c r="D20" s="466"/>
      <c r="E20" s="466"/>
      <c r="F20" s="466"/>
      <c r="G20" s="466"/>
      <c r="H20" s="467"/>
      <c r="I20" s="461"/>
      <c r="J20" s="549"/>
      <c r="K20" s="507"/>
      <c r="L20" s="507"/>
      <c r="M20" s="507"/>
      <c r="N20" s="507"/>
      <c r="O20" s="507"/>
      <c r="P20" s="336"/>
      <c r="Q20" s="449"/>
      <c r="R20" s="452"/>
      <c r="S20" s="452"/>
      <c r="T20" s="446"/>
      <c r="U20" s="446"/>
      <c r="V20" s="443"/>
      <c r="W20" s="148" t="s">
        <v>422</v>
      </c>
      <c r="X20" s="187"/>
      <c r="Y20" s="186"/>
      <c r="Z20" s="186"/>
      <c r="AA20" s="186"/>
      <c r="AB20" s="510"/>
      <c r="AC20" s="510"/>
      <c r="AD20" s="510"/>
      <c r="AE20" s="510"/>
      <c r="AF20" s="510"/>
      <c r="AG20" s="187"/>
    </row>
    <row r="21" spans="1:33" s="188" customFormat="1" ht="24" customHeight="1">
      <c r="A21" s="460"/>
      <c r="B21" s="465"/>
      <c r="C21" s="466"/>
      <c r="D21" s="466"/>
      <c r="E21" s="466"/>
      <c r="F21" s="466"/>
      <c r="G21" s="466"/>
      <c r="H21" s="467"/>
      <c r="I21" s="459" t="s">
        <v>222</v>
      </c>
      <c r="J21" s="547" t="s">
        <v>739</v>
      </c>
      <c r="K21" s="505" t="s">
        <v>264</v>
      </c>
      <c r="L21" s="505" t="s">
        <v>379</v>
      </c>
      <c r="M21" s="505" t="s">
        <v>474</v>
      </c>
      <c r="N21" s="505" t="s">
        <v>1653</v>
      </c>
      <c r="O21" s="505" t="s">
        <v>1654</v>
      </c>
      <c r="P21" s="444" t="s">
        <v>1655</v>
      </c>
      <c r="Q21" s="447" t="s">
        <v>1071</v>
      </c>
      <c r="R21" s="450" t="s">
        <v>1138</v>
      </c>
      <c r="S21" s="450" t="s">
        <v>1139</v>
      </c>
      <c r="T21" s="444" t="s">
        <v>1680</v>
      </c>
      <c r="U21" s="453">
        <v>44104</v>
      </c>
      <c r="V21" s="505" t="s">
        <v>1468</v>
      </c>
      <c r="W21" s="186" t="s">
        <v>1107</v>
      </c>
      <c r="X21" s="140"/>
      <c r="Y21" s="136"/>
      <c r="Z21" s="136"/>
      <c r="AA21" s="136"/>
      <c r="AB21" s="444" t="s">
        <v>551</v>
      </c>
      <c r="AC21" s="444" t="s">
        <v>551</v>
      </c>
      <c r="AD21" s="444" t="s">
        <v>551</v>
      </c>
      <c r="AE21" s="444" t="s">
        <v>551</v>
      </c>
      <c r="AF21" s="444" t="s">
        <v>551</v>
      </c>
      <c r="AG21" s="189" t="s">
        <v>1656</v>
      </c>
    </row>
    <row r="22" spans="1:33" s="188" customFormat="1" ht="24" customHeight="1">
      <c r="A22" s="460"/>
      <c r="B22" s="465"/>
      <c r="C22" s="466"/>
      <c r="D22" s="466"/>
      <c r="E22" s="466"/>
      <c r="F22" s="466"/>
      <c r="G22" s="466"/>
      <c r="H22" s="467"/>
      <c r="I22" s="460"/>
      <c r="J22" s="548"/>
      <c r="K22" s="506"/>
      <c r="L22" s="506"/>
      <c r="M22" s="506"/>
      <c r="N22" s="506"/>
      <c r="O22" s="506"/>
      <c r="P22" s="445"/>
      <c r="Q22" s="448"/>
      <c r="R22" s="451"/>
      <c r="S22" s="451"/>
      <c r="T22" s="436"/>
      <c r="U22" s="445"/>
      <c r="V22" s="506"/>
      <c r="W22" s="186" t="s">
        <v>1108</v>
      </c>
      <c r="X22" s="140"/>
      <c r="Y22" s="136"/>
      <c r="Z22" s="136"/>
      <c r="AA22" s="136"/>
      <c r="AB22" s="445"/>
      <c r="AC22" s="445"/>
      <c r="AD22" s="445"/>
      <c r="AE22" s="445"/>
      <c r="AF22" s="445"/>
      <c r="AG22" s="189"/>
    </row>
    <row r="23" spans="1:33" s="188" customFormat="1" ht="24" customHeight="1">
      <c r="A23" s="460"/>
      <c r="B23" s="465"/>
      <c r="C23" s="466"/>
      <c r="D23" s="466"/>
      <c r="E23" s="466"/>
      <c r="F23" s="466"/>
      <c r="G23" s="466"/>
      <c r="H23" s="467"/>
      <c r="I23" s="460"/>
      <c r="J23" s="548"/>
      <c r="K23" s="506"/>
      <c r="L23" s="507"/>
      <c r="M23" s="507"/>
      <c r="N23" s="507"/>
      <c r="O23" s="507"/>
      <c r="P23" s="446"/>
      <c r="Q23" s="449"/>
      <c r="R23" s="452"/>
      <c r="S23" s="452"/>
      <c r="T23" s="437"/>
      <c r="U23" s="446"/>
      <c r="V23" s="507"/>
      <c r="W23" s="186" t="s">
        <v>1109</v>
      </c>
      <c r="X23" s="187" t="s">
        <v>1379</v>
      </c>
      <c r="Y23" s="136"/>
      <c r="Z23" s="136"/>
      <c r="AA23" s="136"/>
      <c r="AB23" s="446"/>
      <c r="AC23" s="446"/>
      <c r="AD23" s="446"/>
      <c r="AE23" s="446"/>
      <c r="AF23" s="446"/>
      <c r="AG23" s="189"/>
    </row>
    <row r="24" spans="1:33" s="188" customFormat="1" ht="36" customHeight="1">
      <c r="A24" s="460"/>
      <c r="B24" s="465"/>
      <c r="C24" s="466"/>
      <c r="D24" s="466"/>
      <c r="E24" s="466"/>
      <c r="F24" s="466"/>
      <c r="G24" s="466"/>
      <c r="H24" s="467"/>
      <c r="I24" s="460"/>
      <c r="J24" s="548"/>
      <c r="K24" s="506"/>
      <c r="L24" s="505" t="s">
        <v>405</v>
      </c>
      <c r="M24" s="505" t="s">
        <v>882</v>
      </c>
      <c r="N24" s="505" t="s">
        <v>552</v>
      </c>
      <c r="O24" s="505" t="s">
        <v>1657</v>
      </c>
      <c r="P24" s="334" t="s">
        <v>950</v>
      </c>
      <c r="Q24" s="447" t="s">
        <v>1469</v>
      </c>
      <c r="R24" s="450" t="s">
        <v>1470</v>
      </c>
      <c r="S24" s="450" t="s">
        <v>1471</v>
      </c>
      <c r="T24" s="444" t="s">
        <v>1406</v>
      </c>
      <c r="U24" s="453">
        <v>44104</v>
      </c>
      <c r="V24" s="441" t="s">
        <v>1405</v>
      </c>
      <c r="W24" s="148" t="s">
        <v>422</v>
      </c>
      <c r="X24" s="187"/>
      <c r="Y24" s="186"/>
      <c r="Z24" s="186"/>
      <c r="AA24" s="186"/>
      <c r="AB24" s="511" t="s">
        <v>719</v>
      </c>
      <c r="AC24" s="511" t="s">
        <v>719</v>
      </c>
      <c r="AD24" s="511" t="s">
        <v>719</v>
      </c>
      <c r="AE24" s="511" t="s">
        <v>719</v>
      </c>
      <c r="AF24" s="511" t="s">
        <v>719</v>
      </c>
      <c r="AG24" s="190" t="s">
        <v>1658</v>
      </c>
    </row>
    <row r="25" spans="1:33" s="188" customFormat="1" ht="36" customHeight="1">
      <c r="A25" s="460"/>
      <c r="B25" s="465"/>
      <c r="C25" s="466"/>
      <c r="D25" s="466"/>
      <c r="E25" s="466"/>
      <c r="F25" s="466"/>
      <c r="G25" s="466"/>
      <c r="H25" s="467"/>
      <c r="I25" s="460"/>
      <c r="J25" s="548"/>
      <c r="K25" s="506"/>
      <c r="L25" s="506"/>
      <c r="M25" s="506"/>
      <c r="N25" s="506"/>
      <c r="O25" s="506"/>
      <c r="P25" s="335"/>
      <c r="Q25" s="448"/>
      <c r="R25" s="451"/>
      <c r="S25" s="451"/>
      <c r="T25" s="445"/>
      <c r="U25" s="445"/>
      <c r="V25" s="442"/>
      <c r="W25" s="148" t="s">
        <v>422</v>
      </c>
      <c r="X25" s="187"/>
      <c r="Y25" s="186"/>
      <c r="Z25" s="186"/>
      <c r="AA25" s="186"/>
      <c r="AB25" s="509"/>
      <c r="AC25" s="509"/>
      <c r="AD25" s="509"/>
      <c r="AE25" s="509"/>
      <c r="AF25" s="509"/>
      <c r="AG25" s="190"/>
    </row>
    <row r="26" spans="1:33" s="188" customFormat="1" ht="36" customHeight="1">
      <c r="A26" s="460"/>
      <c r="B26" s="465"/>
      <c r="C26" s="466"/>
      <c r="D26" s="466"/>
      <c r="E26" s="466"/>
      <c r="F26" s="466"/>
      <c r="G26" s="466"/>
      <c r="H26" s="467"/>
      <c r="I26" s="461"/>
      <c r="J26" s="549"/>
      <c r="K26" s="507"/>
      <c r="L26" s="507"/>
      <c r="M26" s="507"/>
      <c r="N26" s="507"/>
      <c r="O26" s="507"/>
      <c r="P26" s="336"/>
      <c r="Q26" s="449"/>
      <c r="R26" s="452"/>
      <c r="S26" s="452"/>
      <c r="T26" s="446"/>
      <c r="U26" s="446"/>
      <c r="V26" s="443"/>
      <c r="W26" s="148" t="s">
        <v>422</v>
      </c>
      <c r="X26" s="187"/>
      <c r="Y26" s="186"/>
      <c r="Z26" s="186"/>
      <c r="AA26" s="186"/>
      <c r="AB26" s="510"/>
      <c r="AC26" s="510"/>
      <c r="AD26" s="510"/>
      <c r="AE26" s="510"/>
      <c r="AF26" s="510"/>
      <c r="AG26" s="190"/>
    </row>
    <row r="27" spans="1:33" s="188" customFormat="1" ht="27.75" customHeight="1">
      <c r="A27" s="460"/>
      <c r="B27" s="465"/>
      <c r="C27" s="466"/>
      <c r="D27" s="466"/>
      <c r="E27" s="466"/>
      <c r="F27" s="466"/>
      <c r="G27" s="466"/>
      <c r="H27" s="467"/>
      <c r="I27" s="459" t="s">
        <v>223</v>
      </c>
      <c r="J27" s="547" t="s">
        <v>472</v>
      </c>
      <c r="K27" s="505" t="s">
        <v>263</v>
      </c>
      <c r="L27" s="505" t="s">
        <v>375</v>
      </c>
      <c r="M27" s="505" t="s">
        <v>721</v>
      </c>
      <c r="N27" s="505" t="s">
        <v>720</v>
      </c>
      <c r="O27" s="505" t="s">
        <v>1659</v>
      </c>
      <c r="P27" s="511" t="s">
        <v>1660</v>
      </c>
      <c r="Q27" s="447" t="s">
        <v>1072</v>
      </c>
      <c r="R27" s="552" t="s">
        <v>1073</v>
      </c>
      <c r="S27" s="552" t="s">
        <v>1074</v>
      </c>
      <c r="T27" s="511" t="s">
        <v>1406</v>
      </c>
      <c r="U27" s="508">
        <v>44104</v>
      </c>
      <c r="V27" s="505" t="s">
        <v>1472</v>
      </c>
      <c r="W27" s="186" t="s">
        <v>1110</v>
      </c>
      <c r="X27" s="187"/>
      <c r="Y27" s="186"/>
      <c r="Z27" s="186"/>
      <c r="AA27" s="186"/>
      <c r="AB27" s="444" t="s">
        <v>551</v>
      </c>
      <c r="AC27" s="444" t="s">
        <v>551</v>
      </c>
      <c r="AD27" s="444" t="s">
        <v>551</v>
      </c>
      <c r="AE27" s="444" t="s">
        <v>551</v>
      </c>
      <c r="AF27" s="444" t="s">
        <v>551</v>
      </c>
      <c r="AG27" s="187" t="s">
        <v>422</v>
      </c>
    </row>
    <row r="28" spans="1:33" s="188" customFormat="1" ht="27.75" customHeight="1">
      <c r="A28" s="460"/>
      <c r="B28" s="465"/>
      <c r="C28" s="466"/>
      <c r="D28" s="466"/>
      <c r="E28" s="466"/>
      <c r="F28" s="466"/>
      <c r="G28" s="466"/>
      <c r="H28" s="467"/>
      <c r="I28" s="460"/>
      <c r="J28" s="548"/>
      <c r="K28" s="506"/>
      <c r="L28" s="506"/>
      <c r="M28" s="506"/>
      <c r="N28" s="506"/>
      <c r="O28" s="506"/>
      <c r="P28" s="509"/>
      <c r="Q28" s="448"/>
      <c r="R28" s="553"/>
      <c r="S28" s="553"/>
      <c r="T28" s="506"/>
      <c r="U28" s="509"/>
      <c r="V28" s="506"/>
      <c r="W28" s="186" t="s">
        <v>1111</v>
      </c>
      <c r="X28" s="187"/>
      <c r="Y28" s="186"/>
      <c r="Z28" s="186"/>
      <c r="AA28" s="186"/>
      <c r="AB28" s="445"/>
      <c r="AC28" s="445"/>
      <c r="AD28" s="445"/>
      <c r="AE28" s="445"/>
      <c r="AF28" s="445"/>
      <c r="AG28" s="187"/>
    </row>
    <row r="29" spans="1:33" s="188" customFormat="1" ht="27.75" customHeight="1">
      <c r="A29" s="460"/>
      <c r="B29" s="465"/>
      <c r="C29" s="466"/>
      <c r="D29" s="466"/>
      <c r="E29" s="466"/>
      <c r="F29" s="466"/>
      <c r="G29" s="466"/>
      <c r="H29" s="467"/>
      <c r="I29" s="460"/>
      <c r="J29" s="548"/>
      <c r="K29" s="506"/>
      <c r="L29" s="507"/>
      <c r="M29" s="507"/>
      <c r="N29" s="507"/>
      <c r="O29" s="507"/>
      <c r="P29" s="510"/>
      <c r="Q29" s="449"/>
      <c r="R29" s="554"/>
      <c r="S29" s="554"/>
      <c r="T29" s="507"/>
      <c r="U29" s="510"/>
      <c r="V29" s="507"/>
      <c r="W29" s="186" t="s">
        <v>1112</v>
      </c>
      <c r="X29" s="187" t="s">
        <v>1379</v>
      </c>
      <c r="Y29" s="186"/>
      <c r="Z29" s="186"/>
      <c r="AA29" s="186"/>
      <c r="AB29" s="446"/>
      <c r="AC29" s="446"/>
      <c r="AD29" s="446"/>
      <c r="AE29" s="446"/>
      <c r="AF29" s="446"/>
      <c r="AG29" s="187"/>
    </row>
    <row r="30" spans="1:33" s="188" customFormat="1" ht="41.25" customHeight="1">
      <c r="A30" s="460"/>
      <c r="B30" s="465"/>
      <c r="C30" s="466"/>
      <c r="D30" s="466"/>
      <c r="E30" s="466"/>
      <c r="F30" s="466"/>
      <c r="G30" s="466"/>
      <c r="H30" s="467"/>
      <c r="I30" s="460"/>
      <c r="J30" s="548"/>
      <c r="K30" s="506"/>
      <c r="L30" s="505" t="s">
        <v>339</v>
      </c>
      <c r="M30" s="505" t="s">
        <v>718</v>
      </c>
      <c r="N30" s="505" t="s">
        <v>404</v>
      </c>
      <c r="O30" s="505" t="s">
        <v>1638</v>
      </c>
      <c r="P30" s="334" t="s">
        <v>950</v>
      </c>
      <c r="Q30" s="447" t="s">
        <v>1473</v>
      </c>
      <c r="R30" s="450" t="s">
        <v>1474</v>
      </c>
      <c r="S30" s="450" t="s">
        <v>1475</v>
      </c>
      <c r="T30" s="444" t="s">
        <v>1406</v>
      </c>
      <c r="U30" s="453">
        <v>44104</v>
      </c>
      <c r="V30" s="441" t="s">
        <v>1405</v>
      </c>
      <c r="W30" s="148" t="s">
        <v>422</v>
      </c>
      <c r="X30" s="187"/>
      <c r="Y30" s="186"/>
      <c r="Z30" s="186"/>
      <c r="AA30" s="186"/>
      <c r="AB30" s="511" t="s">
        <v>550</v>
      </c>
      <c r="AC30" s="511" t="s">
        <v>550</v>
      </c>
      <c r="AD30" s="511" t="s">
        <v>550</v>
      </c>
      <c r="AE30" s="511" t="s">
        <v>550</v>
      </c>
      <c r="AF30" s="511" t="s">
        <v>550</v>
      </c>
      <c r="AG30" s="187" t="s">
        <v>422</v>
      </c>
    </row>
    <row r="31" spans="1:33" s="188" customFormat="1" ht="41.25" customHeight="1">
      <c r="A31" s="460"/>
      <c r="B31" s="465"/>
      <c r="C31" s="466"/>
      <c r="D31" s="466"/>
      <c r="E31" s="466"/>
      <c r="F31" s="466"/>
      <c r="G31" s="466"/>
      <c r="H31" s="467"/>
      <c r="I31" s="460"/>
      <c r="J31" s="548"/>
      <c r="K31" s="506"/>
      <c r="L31" s="506"/>
      <c r="M31" s="506"/>
      <c r="N31" s="506"/>
      <c r="O31" s="506"/>
      <c r="P31" s="335"/>
      <c r="Q31" s="448"/>
      <c r="R31" s="451"/>
      <c r="S31" s="451"/>
      <c r="T31" s="445"/>
      <c r="U31" s="445"/>
      <c r="V31" s="442"/>
      <c r="W31" s="148" t="s">
        <v>422</v>
      </c>
      <c r="X31" s="187"/>
      <c r="Y31" s="186"/>
      <c r="Z31" s="186"/>
      <c r="AA31" s="186"/>
      <c r="AB31" s="509"/>
      <c r="AC31" s="509"/>
      <c r="AD31" s="509"/>
      <c r="AE31" s="509"/>
      <c r="AF31" s="509"/>
      <c r="AG31" s="187"/>
    </row>
    <row r="32" spans="1:33" s="188" customFormat="1" ht="41.25" customHeight="1">
      <c r="A32" s="460"/>
      <c r="B32" s="465"/>
      <c r="C32" s="466"/>
      <c r="D32" s="466"/>
      <c r="E32" s="466"/>
      <c r="F32" s="466"/>
      <c r="G32" s="466"/>
      <c r="H32" s="467"/>
      <c r="I32" s="461"/>
      <c r="J32" s="549"/>
      <c r="K32" s="507"/>
      <c r="L32" s="507"/>
      <c r="M32" s="507"/>
      <c r="N32" s="507"/>
      <c r="O32" s="507"/>
      <c r="P32" s="336"/>
      <c r="Q32" s="449"/>
      <c r="R32" s="452"/>
      <c r="S32" s="452"/>
      <c r="T32" s="446"/>
      <c r="U32" s="446"/>
      <c r="V32" s="443"/>
      <c r="W32" s="148" t="s">
        <v>422</v>
      </c>
      <c r="X32" s="187"/>
      <c r="Y32" s="186"/>
      <c r="Z32" s="186"/>
      <c r="AA32" s="186"/>
      <c r="AB32" s="510"/>
      <c r="AC32" s="510"/>
      <c r="AD32" s="510"/>
      <c r="AE32" s="510"/>
      <c r="AF32" s="510"/>
      <c r="AG32" s="187"/>
    </row>
    <row r="33" spans="1:33" s="188" customFormat="1" ht="24.75" customHeight="1">
      <c r="A33" s="460"/>
      <c r="B33" s="465"/>
      <c r="C33" s="466"/>
      <c r="D33" s="466"/>
      <c r="E33" s="466"/>
      <c r="F33" s="466"/>
      <c r="G33" s="466"/>
      <c r="H33" s="467"/>
      <c r="I33" s="459" t="s">
        <v>224</v>
      </c>
      <c r="J33" s="547" t="s">
        <v>467</v>
      </c>
      <c r="K33" s="505" t="s">
        <v>263</v>
      </c>
      <c r="L33" s="505" t="s">
        <v>723</v>
      </c>
      <c r="M33" s="505" t="s">
        <v>475</v>
      </c>
      <c r="N33" s="505" t="s">
        <v>722</v>
      </c>
      <c r="O33" s="505" t="s">
        <v>1661</v>
      </c>
      <c r="P33" s="511" t="s">
        <v>1662</v>
      </c>
      <c r="Q33" s="447" t="s">
        <v>1075</v>
      </c>
      <c r="R33" s="552" t="s">
        <v>1076</v>
      </c>
      <c r="S33" s="552" t="s">
        <v>1077</v>
      </c>
      <c r="T33" s="511" t="s">
        <v>1406</v>
      </c>
      <c r="U33" s="508">
        <v>44104</v>
      </c>
      <c r="V33" s="505" t="s">
        <v>1476</v>
      </c>
      <c r="W33" s="186" t="s">
        <v>1113</v>
      </c>
      <c r="X33" s="187"/>
      <c r="Y33" s="186"/>
      <c r="Z33" s="186"/>
      <c r="AA33" s="186"/>
      <c r="AB33" s="444" t="s">
        <v>551</v>
      </c>
      <c r="AC33" s="444" t="s">
        <v>551</v>
      </c>
      <c r="AD33" s="444" t="s">
        <v>551</v>
      </c>
      <c r="AE33" s="444" t="s">
        <v>551</v>
      </c>
      <c r="AF33" s="444" t="s">
        <v>551</v>
      </c>
      <c r="AG33" s="187" t="s">
        <v>422</v>
      </c>
    </row>
    <row r="34" spans="1:33" s="188" customFormat="1" ht="24.75" customHeight="1">
      <c r="A34" s="460"/>
      <c r="B34" s="465"/>
      <c r="C34" s="466"/>
      <c r="D34" s="466"/>
      <c r="E34" s="466"/>
      <c r="F34" s="466"/>
      <c r="G34" s="466"/>
      <c r="H34" s="467"/>
      <c r="I34" s="460"/>
      <c r="J34" s="548"/>
      <c r="K34" s="506"/>
      <c r="L34" s="506"/>
      <c r="M34" s="506"/>
      <c r="N34" s="506"/>
      <c r="O34" s="506"/>
      <c r="P34" s="509"/>
      <c r="Q34" s="448"/>
      <c r="R34" s="553"/>
      <c r="S34" s="553"/>
      <c r="T34" s="506"/>
      <c r="U34" s="509"/>
      <c r="V34" s="506"/>
      <c r="W34" s="186" t="s">
        <v>1114</v>
      </c>
      <c r="X34" s="187"/>
      <c r="Y34" s="186"/>
      <c r="Z34" s="186"/>
      <c r="AA34" s="186"/>
      <c r="AB34" s="445"/>
      <c r="AC34" s="445"/>
      <c r="AD34" s="445"/>
      <c r="AE34" s="445"/>
      <c r="AF34" s="445"/>
      <c r="AG34" s="187"/>
    </row>
    <row r="35" spans="1:33" s="188" customFormat="1" ht="24.75" customHeight="1">
      <c r="A35" s="460"/>
      <c r="B35" s="465"/>
      <c r="C35" s="466"/>
      <c r="D35" s="466"/>
      <c r="E35" s="466"/>
      <c r="F35" s="466"/>
      <c r="G35" s="466"/>
      <c r="H35" s="467"/>
      <c r="I35" s="460"/>
      <c r="J35" s="548"/>
      <c r="K35" s="506"/>
      <c r="L35" s="507"/>
      <c r="M35" s="507"/>
      <c r="N35" s="507"/>
      <c r="O35" s="507"/>
      <c r="P35" s="510"/>
      <c r="Q35" s="449"/>
      <c r="R35" s="554"/>
      <c r="S35" s="554"/>
      <c r="T35" s="507"/>
      <c r="U35" s="510"/>
      <c r="V35" s="507"/>
      <c r="W35" s="186" t="s">
        <v>1115</v>
      </c>
      <c r="X35" s="187" t="s">
        <v>1379</v>
      </c>
      <c r="Y35" s="186"/>
      <c r="Z35" s="186"/>
      <c r="AA35" s="186"/>
      <c r="AB35" s="446"/>
      <c r="AC35" s="446"/>
      <c r="AD35" s="446"/>
      <c r="AE35" s="446"/>
      <c r="AF35" s="446"/>
      <c r="AG35" s="187"/>
    </row>
    <row r="36" spans="1:33" s="188" customFormat="1" ht="34.5" customHeight="1">
      <c r="A36" s="460"/>
      <c r="B36" s="465"/>
      <c r="C36" s="466"/>
      <c r="D36" s="466"/>
      <c r="E36" s="466"/>
      <c r="F36" s="466"/>
      <c r="G36" s="466"/>
      <c r="H36" s="467"/>
      <c r="I36" s="460"/>
      <c r="J36" s="548"/>
      <c r="K36" s="506"/>
      <c r="L36" s="505" t="s">
        <v>340</v>
      </c>
      <c r="M36" s="505" t="s">
        <v>549</v>
      </c>
      <c r="N36" s="505" t="s">
        <v>724</v>
      </c>
      <c r="O36" s="505" t="s">
        <v>1638</v>
      </c>
      <c r="P36" s="334" t="s">
        <v>950</v>
      </c>
      <c r="Q36" s="447" t="s">
        <v>1477</v>
      </c>
      <c r="R36" s="450" t="s">
        <v>1478</v>
      </c>
      <c r="S36" s="450" t="s">
        <v>1405</v>
      </c>
      <c r="T36" s="444" t="s">
        <v>1406</v>
      </c>
      <c r="U36" s="453">
        <v>44104</v>
      </c>
      <c r="V36" s="441" t="s">
        <v>1405</v>
      </c>
      <c r="W36" s="148" t="s">
        <v>422</v>
      </c>
      <c r="X36" s="187"/>
      <c r="Y36" s="186"/>
      <c r="Z36" s="186"/>
      <c r="AA36" s="186"/>
      <c r="AB36" s="511" t="s">
        <v>550</v>
      </c>
      <c r="AC36" s="511" t="s">
        <v>550</v>
      </c>
      <c r="AD36" s="511" t="s">
        <v>550</v>
      </c>
      <c r="AE36" s="511" t="s">
        <v>550</v>
      </c>
      <c r="AF36" s="511" t="s">
        <v>550</v>
      </c>
      <c r="AG36" s="187" t="s">
        <v>422</v>
      </c>
    </row>
    <row r="37" spans="1:33" s="188" customFormat="1" ht="34.5" customHeight="1">
      <c r="A37" s="460"/>
      <c r="B37" s="465"/>
      <c r="C37" s="466"/>
      <c r="D37" s="466"/>
      <c r="E37" s="466"/>
      <c r="F37" s="466"/>
      <c r="G37" s="466"/>
      <c r="H37" s="467"/>
      <c r="I37" s="460"/>
      <c r="J37" s="548"/>
      <c r="K37" s="506"/>
      <c r="L37" s="506"/>
      <c r="M37" s="506"/>
      <c r="N37" s="506"/>
      <c r="O37" s="506"/>
      <c r="P37" s="335"/>
      <c r="Q37" s="448"/>
      <c r="R37" s="451"/>
      <c r="S37" s="451"/>
      <c r="T37" s="445"/>
      <c r="U37" s="445"/>
      <c r="V37" s="442"/>
      <c r="W37" s="148" t="s">
        <v>422</v>
      </c>
      <c r="X37" s="187"/>
      <c r="Y37" s="186"/>
      <c r="Z37" s="186"/>
      <c r="AA37" s="186"/>
      <c r="AB37" s="509"/>
      <c r="AC37" s="509"/>
      <c r="AD37" s="509"/>
      <c r="AE37" s="509"/>
      <c r="AF37" s="509"/>
      <c r="AG37" s="187"/>
    </row>
    <row r="38" spans="1:33" s="188" customFormat="1" ht="34.5" customHeight="1">
      <c r="A38" s="460"/>
      <c r="B38" s="465"/>
      <c r="C38" s="466"/>
      <c r="D38" s="466"/>
      <c r="E38" s="466"/>
      <c r="F38" s="466"/>
      <c r="G38" s="466"/>
      <c r="H38" s="467"/>
      <c r="I38" s="461"/>
      <c r="J38" s="549"/>
      <c r="K38" s="507"/>
      <c r="L38" s="507"/>
      <c r="M38" s="507"/>
      <c r="N38" s="507"/>
      <c r="O38" s="507"/>
      <c r="P38" s="336"/>
      <c r="Q38" s="449"/>
      <c r="R38" s="452"/>
      <c r="S38" s="452"/>
      <c r="T38" s="446"/>
      <c r="U38" s="446"/>
      <c r="V38" s="443"/>
      <c r="W38" s="148" t="s">
        <v>422</v>
      </c>
      <c r="X38" s="187"/>
      <c r="Y38" s="186"/>
      <c r="Z38" s="186"/>
      <c r="AA38" s="186"/>
      <c r="AB38" s="510"/>
      <c r="AC38" s="510"/>
      <c r="AD38" s="510"/>
      <c r="AE38" s="510"/>
      <c r="AF38" s="510"/>
      <c r="AG38" s="187"/>
    </row>
    <row r="39" spans="1:33" s="188" customFormat="1" ht="24.75" customHeight="1">
      <c r="A39" s="460"/>
      <c r="B39" s="465"/>
      <c r="C39" s="466"/>
      <c r="D39" s="466"/>
      <c r="E39" s="466"/>
      <c r="F39" s="466"/>
      <c r="G39" s="466"/>
      <c r="H39" s="467"/>
      <c r="I39" s="459" t="s">
        <v>225</v>
      </c>
      <c r="J39" s="547" t="s">
        <v>468</v>
      </c>
      <c r="K39" s="505" t="s">
        <v>264</v>
      </c>
      <c r="L39" s="505" t="s">
        <v>380</v>
      </c>
      <c r="M39" s="505" t="s">
        <v>476</v>
      </c>
      <c r="N39" s="505" t="s">
        <v>731</v>
      </c>
      <c r="O39" s="505" t="s">
        <v>1639</v>
      </c>
      <c r="P39" s="511" t="s">
        <v>1663</v>
      </c>
      <c r="Q39" s="447" t="s">
        <v>1081</v>
      </c>
      <c r="R39" s="552" t="s">
        <v>1078</v>
      </c>
      <c r="S39" s="552" t="s">
        <v>1079</v>
      </c>
      <c r="T39" s="511" t="s">
        <v>1080</v>
      </c>
      <c r="U39" s="508">
        <v>44104</v>
      </c>
      <c r="V39" s="505" t="s">
        <v>1479</v>
      </c>
      <c r="W39" s="186" t="s">
        <v>1116</v>
      </c>
      <c r="X39" s="187"/>
      <c r="Y39" s="186"/>
      <c r="Z39" s="186"/>
      <c r="AA39" s="186"/>
      <c r="AB39" s="444" t="s">
        <v>551</v>
      </c>
      <c r="AC39" s="444" t="s">
        <v>551</v>
      </c>
      <c r="AD39" s="444" t="s">
        <v>551</v>
      </c>
      <c r="AE39" s="444" t="s">
        <v>551</v>
      </c>
      <c r="AF39" s="444" t="s">
        <v>551</v>
      </c>
      <c r="AG39" s="187" t="s">
        <v>422</v>
      </c>
    </row>
    <row r="40" spans="1:33" s="188" customFormat="1" ht="24.75" customHeight="1">
      <c r="A40" s="460"/>
      <c r="B40" s="465"/>
      <c r="C40" s="466"/>
      <c r="D40" s="466"/>
      <c r="E40" s="466"/>
      <c r="F40" s="466"/>
      <c r="G40" s="466"/>
      <c r="H40" s="467"/>
      <c r="I40" s="460"/>
      <c r="J40" s="548"/>
      <c r="K40" s="506"/>
      <c r="L40" s="506"/>
      <c r="M40" s="506"/>
      <c r="N40" s="506"/>
      <c r="O40" s="506"/>
      <c r="P40" s="509"/>
      <c r="Q40" s="448"/>
      <c r="R40" s="553"/>
      <c r="S40" s="553"/>
      <c r="T40" s="506"/>
      <c r="U40" s="509"/>
      <c r="V40" s="506"/>
      <c r="W40" s="186" t="s">
        <v>1117</v>
      </c>
      <c r="X40" s="187"/>
      <c r="Y40" s="186"/>
      <c r="Z40" s="186"/>
      <c r="AA40" s="186"/>
      <c r="AB40" s="445"/>
      <c r="AC40" s="445"/>
      <c r="AD40" s="445"/>
      <c r="AE40" s="445"/>
      <c r="AF40" s="445"/>
      <c r="AG40" s="187"/>
    </row>
    <row r="41" spans="1:33" s="188" customFormat="1" ht="24.75" customHeight="1">
      <c r="A41" s="460"/>
      <c r="B41" s="465"/>
      <c r="C41" s="466"/>
      <c r="D41" s="466"/>
      <c r="E41" s="466"/>
      <c r="F41" s="466"/>
      <c r="G41" s="466"/>
      <c r="H41" s="467"/>
      <c r="I41" s="460"/>
      <c r="J41" s="548"/>
      <c r="K41" s="506"/>
      <c r="L41" s="507"/>
      <c r="M41" s="507"/>
      <c r="N41" s="507"/>
      <c r="O41" s="507"/>
      <c r="P41" s="510"/>
      <c r="Q41" s="449"/>
      <c r="R41" s="554"/>
      <c r="S41" s="554"/>
      <c r="T41" s="507"/>
      <c r="U41" s="510"/>
      <c r="V41" s="507"/>
      <c r="W41" s="186" t="s">
        <v>1118</v>
      </c>
      <c r="X41" s="187" t="s">
        <v>1379</v>
      </c>
      <c r="Y41" s="186"/>
      <c r="Z41" s="186"/>
      <c r="AA41" s="186"/>
      <c r="AB41" s="446"/>
      <c r="AC41" s="446"/>
      <c r="AD41" s="446"/>
      <c r="AE41" s="446"/>
      <c r="AF41" s="446"/>
      <c r="AG41" s="187"/>
    </row>
    <row r="42" spans="1:33" s="188" customFormat="1" ht="27" customHeight="1">
      <c r="A42" s="460"/>
      <c r="B42" s="465"/>
      <c r="C42" s="466"/>
      <c r="D42" s="466"/>
      <c r="E42" s="466"/>
      <c r="F42" s="466"/>
      <c r="G42" s="466"/>
      <c r="H42" s="467"/>
      <c r="I42" s="460"/>
      <c r="J42" s="548"/>
      <c r="K42" s="506"/>
      <c r="L42" s="505" t="s">
        <v>341</v>
      </c>
      <c r="M42" s="505" t="s">
        <v>725</v>
      </c>
      <c r="N42" s="505" t="s">
        <v>404</v>
      </c>
      <c r="O42" s="505" t="s">
        <v>1638</v>
      </c>
      <c r="P42" s="334" t="s">
        <v>950</v>
      </c>
      <c r="Q42" s="447" t="s">
        <v>1480</v>
      </c>
      <c r="R42" s="450" t="s">
        <v>1483</v>
      </c>
      <c r="S42" s="450" t="s">
        <v>1484</v>
      </c>
      <c r="T42" s="444" t="s">
        <v>1406</v>
      </c>
      <c r="U42" s="453">
        <v>44104</v>
      </c>
      <c r="V42" s="441" t="s">
        <v>1405</v>
      </c>
      <c r="W42" s="148" t="s">
        <v>422</v>
      </c>
      <c r="X42" s="187"/>
      <c r="Y42" s="186"/>
      <c r="Z42" s="186"/>
      <c r="AA42" s="186"/>
      <c r="AB42" s="511" t="s">
        <v>550</v>
      </c>
      <c r="AC42" s="511" t="s">
        <v>550</v>
      </c>
      <c r="AD42" s="511" t="s">
        <v>550</v>
      </c>
      <c r="AE42" s="511" t="s">
        <v>550</v>
      </c>
      <c r="AF42" s="511" t="s">
        <v>550</v>
      </c>
      <c r="AG42" s="187" t="s">
        <v>422</v>
      </c>
    </row>
    <row r="43" spans="1:33" s="188" customFormat="1" ht="27" customHeight="1">
      <c r="A43" s="460"/>
      <c r="B43" s="465"/>
      <c r="C43" s="466"/>
      <c r="D43" s="466"/>
      <c r="E43" s="466"/>
      <c r="F43" s="466"/>
      <c r="G43" s="466"/>
      <c r="H43" s="467"/>
      <c r="I43" s="460"/>
      <c r="J43" s="548"/>
      <c r="K43" s="506"/>
      <c r="L43" s="506"/>
      <c r="M43" s="506"/>
      <c r="N43" s="506"/>
      <c r="O43" s="506"/>
      <c r="P43" s="335"/>
      <c r="Q43" s="448"/>
      <c r="R43" s="451"/>
      <c r="S43" s="451"/>
      <c r="T43" s="445"/>
      <c r="U43" s="445"/>
      <c r="V43" s="442"/>
      <c r="W43" s="148" t="s">
        <v>422</v>
      </c>
      <c r="X43" s="191"/>
      <c r="Y43" s="192"/>
      <c r="Z43" s="192"/>
      <c r="AA43" s="192"/>
      <c r="AB43" s="509"/>
      <c r="AC43" s="509"/>
      <c r="AD43" s="509"/>
      <c r="AE43" s="509"/>
      <c r="AF43" s="509"/>
      <c r="AG43" s="187"/>
    </row>
    <row r="44" spans="1:33" s="188" customFormat="1" ht="27" customHeight="1">
      <c r="A44" s="460"/>
      <c r="B44" s="465"/>
      <c r="C44" s="466"/>
      <c r="D44" s="466"/>
      <c r="E44" s="466"/>
      <c r="F44" s="466"/>
      <c r="G44" s="466"/>
      <c r="H44" s="467"/>
      <c r="I44" s="460"/>
      <c r="J44" s="548"/>
      <c r="K44" s="506"/>
      <c r="L44" s="507"/>
      <c r="M44" s="507"/>
      <c r="N44" s="507"/>
      <c r="O44" s="507"/>
      <c r="P44" s="336"/>
      <c r="Q44" s="449"/>
      <c r="R44" s="452"/>
      <c r="S44" s="452"/>
      <c r="T44" s="446"/>
      <c r="U44" s="446"/>
      <c r="V44" s="443"/>
      <c r="W44" s="148" t="s">
        <v>422</v>
      </c>
      <c r="X44" s="191"/>
      <c r="Y44" s="192"/>
      <c r="Z44" s="192"/>
      <c r="AA44" s="192"/>
      <c r="AB44" s="510"/>
      <c r="AC44" s="510"/>
      <c r="AD44" s="510"/>
      <c r="AE44" s="510"/>
      <c r="AF44" s="510"/>
      <c r="AG44" s="187"/>
    </row>
    <row r="45" spans="1:33" s="188" customFormat="1" ht="25.5" customHeight="1">
      <c r="A45" s="460"/>
      <c r="B45" s="465"/>
      <c r="C45" s="466"/>
      <c r="D45" s="466"/>
      <c r="E45" s="466"/>
      <c r="F45" s="466"/>
      <c r="G45" s="466"/>
      <c r="H45" s="467"/>
      <c r="I45" s="460"/>
      <c r="J45" s="548"/>
      <c r="K45" s="506"/>
      <c r="L45" s="505" t="s">
        <v>732</v>
      </c>
      <c r="M45" s="505" t="s">
        <v>733</v>
      </c>
      <c r="N45" s="505" t="s">
        <v>1640</v>
      </c>
      <c r="O45" s="505" t="s">
        <v>1641</v>
      </c>
      <c r="P45" s="334" t="s">
        <v>950</v>
      </c>
      <c r="Q45" s="447" t="s">
        <v>1481</v>
      </c>
      <c r="R45" s="450" t="s">
        <v>1407</v>
      </c>
      <c r="S45" s="450" t="s">
        <v>1485</v>
      </c>
      <c r="T45" s="444" t="s">
        <v>1091</v>
      </c>
      <c r="U45" s="453">
        <v>44104</v>
      </c>
      <c r="V45" s="441" t="s">
        <v>1486</v>
      </c>
      <c r="W45" s="148" t="s">
        <v>422</v>
      </c>
      <c r="X45" s="191"/>
      <c r="Y45" s="192"/>
      <c r="Z45" s="192"/>
      <c r="AA45" s="192"/>
      <c r="AB45" s="488" t="s">
        <v>1664</v>
      </c>
      <c r="AC45" s="488" t="s">
        <v>1664</v>
      </c>
      <c r="AD45" s="488" t="s">
        <v>1664</v>
      </c>
      <c r="AE45" s="488" t="s">
        <v>1664</v>
      </c>
      <c r="AF45" s="488" t="s">
        <v>1664</v>
      </c>
      <c r="AG45" s="551" t="s">
        <v>1665</v>
      </c>
    </row>
    <row r="46" spans="1:33" s="188" customFormat="1" ht="25.5" customHeight="1">
      <c r="A46" s="460"/>
      <c r="B46" s="465"/>
      <c r="C46" s="466"/>
      <c r="D46" s="466"/>
      <c r="E46" s="466"/>
      <c r="F46" s="466"/>
      <c r="G46" s="466"/>
      <c r="H46" s="467"/>
      <c r="I46" s="460"/>
      <c r="J46" s="548"/>
      <c r="K46" s="506"/>
      <c r="L46" s="506"/>
      <c r="M46" s="506"/>
      <c r="N46" s="506"/>
      <c r="O46" s="506"/>
      <c r="P46" s="335"/>
      <c r="Q46" s="448"/>
      <c r="R46" s="451"/>
      <c r="S46" s="451"/>
      <c r="T46" s="445"/>
      <c r="U46" s="445"/>
      <c r="V46" s="442"/>
      <c r="W46" s="148" t="s">
        <v>422</v>
      </c>
      <c r="X46" s="191"/>
      <c r="Y46" s="192"/>
      <c r="Z46" s="192"/>
      <c r="AA46" s="192"/>
      <c r="AB46" s="489"/>
      <c r="AC46" s="489"/>
      <c r="AD46" s="489"/>
      <c r="AE46" s="489"/>
      <c r="AF46" s="489"/>
      <c r="AG46" s="551"/>
    </row>
    <row r="47" spans="1:33" s="188" customFormat="1" ht="25.5" customHeight="1">
      <c r="A47" s="460"/>
      <c r="B47" s="465"/>
      <c r="C47" s="466"/>
      <c r="D47" s="466"/>
      <c r="E47" s="466"/>
      <c r="F47" s="466"/>
      <c r="G47" s="466"/>
      <c r="H47" s="467"/>
      <c r="I47" s="460"/>
      <c r="J47" s="548"/>
      <c r="K47" s="506"/>
      <c r="L47" s="507"/>
      <c r="M47" s="507"/>
      <c r="N47" s="507"/>
      <c r="O47" s="507"/>
      <c r="P47" s="336"/>
      <c r="Q47" s="449"/>
      <c r="R47" s="452"/>
      <c r="S47" s="452"/>
      <c r="T47" s="446"/>
      <c r="U47" s="446"/>
      <c r="V47" s="443"/>
      <c r="W47" s="148" t="s">
        <v>422</v>
      </c>
      <c r="X47" s="191"/>
      <c r="Y47" s="192"/>
      <c r="Z47" s="192"/>
      <c r="AA47" s="192"/>
      <c r="AB47" s="490"/>
      <c r="AC47" s="490"/>
      <c r="AD47" s="490"/>
      <c r="AE47" s="490"/>
      <c r="AF47" s="490"/>
      <c r="AG47" s="551"/>
    </row>
    <row r="48" spans="1:33" s="188" customFormat="1" ht="21.75" customHeight="1">
      <c r="A48" s="460"/>
      <c r="B48" s="465"/>
      <c r="C48" s="466"/>
      <c r="D48" s="466"/>
      <c r="E48" s="466"/>
      <c r="F48" s="466"/>
      <c r="G48" s="466"/>
      <c r="H48" s="467"/>
      <c r="I48" s="460"/>
      <c r="J48" s="548"/>
      <c r="K48" s="506"/>
      <c r="L48" s="505" t="s">
        <v>734</v>
      </c>
      <c r="M48" s="505" t="s">
        <v>735</v>
      </c>
      <c r="N48" s="505" t="s">
        <v>1666</v>
      </c>
      <c r="O48" s="505" t="s">
        <v>1642</v>
      </c>
      <c r="P48" s="334" t="s">
        <v>950</v>
      </c>
      <c r="Q48" s="447" t="s">
        <v>1482</v>
      </c>
      <c r="R48" s="450" t="s">
        <v>1407</v>
      </c>
      <c r="S48" s="450" t="s">
        <v>1485</v>
      </c>
      <c r="T48" s="444" t="s">
        <v>1091</v>
      </c>
      <c r="U48" s="453">
        <v>44104</v>
      </c>
      <c r="V48" s="441" t="s">
        <v>1486</v>
      </c>
      <c r="W48" s="148" t="s">
        <v>422</v>
      </c>
      <c r="X48" s="191"/>
      <c r="Y48" s="192"/>
      <c r="Z48" s="192"/>
      <c r="AA48" s="192"/>
      <c r="AB48" s="570" t="s">
        <v>1667</v>
      </c>
      <c r="AC48" s="570" t="s">
        <v>1667</v>
      </c>
      <c r="AD48" s="570" t="s">
        <v>1667</v>
      </c>
      <c r="AE48" s="570" t="s">
        <v>1667</v>
      </c>
      <c r="AF48" s="570" t="s">
        <v>1667</v>
      </c>
      <c r="AG48" s="551"/>
    </row>
    <row r="49" spans="1:33" s="188" customFormat="1" ht="21.75" customHeight="1">
      <c r="A49" s="460"/>
      <c r="B49" s="465"/>
      <c r="C49" s="466"/>
      <c r="D49" s="466"/>
      <c r="E49" s="466"/>
      <c r="F49" s="466"/>
      <c r="G49" s="466"/>
      <c r="H49" s="467"/>
      <c r="I49" s="460"/>
      <c r="J49" s="548"/>
      <c r="K49" s="506"/>
      <c r="L49" s="506"/>
      <c r="M49" s="506"/>
      <c r="N49" s="506"/>
      <c r="O49" s="506"/>
      <c r="P49" s="335"/>
      <c r="Q49" s="448"/>
      <c r="R49" s="451"/>
      <c r="S49" s="451"/>
      <c r="T49" s="445"/>
      <c r="U49" s="445"/>
      <c r="V49" s="442"/>
      <c r="W49" s="148" t="s">
        <v>422</v>
      </c>
      <c r="X49" s="191"/>
      <c r="Y49" s="192"/>
      <c r="Z49" s="192"/>
      <c r="AA49" s="192"/>
      <c r="AB49" s="571"/>
      <c r="AC49" s="571"/>
      <c r="AD49" s="571"/>
      <c r="AE49" s="571"/>
      <c r="AF49" s="571"/>
      <c r="AG49" s="187"/>
    </row>
    <row r="50" spans="1:33" s="188" customFormat="1" ht="21.75" customHeight="1">
      <c r="A50" s="460"/>
      <c r="B50" s="465"/>
      <c r="C50" s="466"/>
      <c r="D50" s="466"/>
      <c r="E50" s="466"/>
      <c r="F50" s="466"/>
      <c r="G50" s="466"/>
      <c r="H50" s="467"/>
      <c r="I50" s="461"/>
      <c r="J50" s="549"/>
      <c r="K50" s="507"/>
      <c r="L50" s="507"/>
      <c r="M50" s="507"/>
      <c r="N50" s="507"/>
      <c r="O50" s="507"/>
      <c r="P50" s="336"/>
      <c r="Q50" s="449"/>
      <c r="R50" s="452"/>
      <c r="S50" s="452"/>
      <c r="T50" s="446"/>
      <c r="U50" s="446"/>
      <c r="V50" s="443"/>
      <c r="W50" s="148" t="s">
        <v>422</v>
      </c>
      <c r="X50" s="191"/>
      <c r="Y50" s="192"/>
      <c r="Z50" s="192"/>
      <c r="AA50" s="192"/>
      <c r="AB50" s="572"/>
      <c r="AC50" s="572"/>
      <c r="AD50" s="572"/>
      <c r="AE50" s="572"/>
      <c r="AF50" s="572"/>
      <c r="AG50" s="187"/>
    </row>
    <row r="51" spans="1:33" s="188" customFormat="1" ht="28.5" customHeight="1">
      <c r="A51" s="460"/>
      <c r="B51" s="465"/>
      <c r="C51" s="466"/>
      <c r="D51" s="466"/>
      <c r="E51" s="466"/>
      <c r="F51" s="466"/>
      <c r="G51" s="466"/>
      <c r="H51" s="467"/>
      <c r="I51" s="459" t="s">
        <v>265</v>
      </c>
      <c r="J51" s="547" t="s">
        <v>837</v>
      </c>
      <c r="K51" s="505" t="s">
        <v>264</v>
      </c>
      <c r="L51" s="505" t="s">
        <v>381</v>
      </c>
      <c r="M51" s="505" t="s">
        <v>406</v>
      </c>
      <c r="N51" s="505" t="s">
        <v>404</v>
      </c>
      <c r="O51" s="505" t="s">
        <v>1643</v>
      </c>
      <c r="P51" s="511" t="s">
        <v>1668</v>
      </c>
      <c r="Q51" s="447" t="s">
        <v>1082</v>
      </c>
      <c r="R51" s="552" t="s">
        <v>1083</v>
      </c>
      <c r="S51" s="552" t="s">
        <v>1084</v>
      </c>
      <c r="T51" s="511" t="s">
        <v>1080</v>
      </c>
      <c r="U51" s="508">
        <v>44104</v>
      </c>
      <c r="V51" s="505" t="s">
        <v>406</v>
      </c>
      <c r="W51" s="186" t="s">
        <v>1119</v>
      </c>
      <c r="X51" s="187"/>
      <c r="Y51" s="186"/>
      <c r="Z51" s="186"/>
      <c r="AA51" s="186"/>
      <c r="AB51" s="444" t="s">
        <v>551</v>
      </c>
      <c r="AC51" s="444" t="s">
        <v>551</v>
      </c>
      <c r="AD51" s="444" t="s">
        <v>551</v>
      </c>
      <c r="AE51" s="444" t="s">
        <v>551</v>
      </c>
      <c r="AF51" s="444" t="s">
        <v>551</v>
      </c>
      <c r="AG51" s="187" t="s">
        <v>422</v>
      </c>
    </row>
    <row r="52" spans="1:33" s="188" customFormat="1" ht="28.5" customHeight="1">
      <c r="A52" s="460"/>
      <c r="B52" s="465"/>
      <c r="C52" s="466"/>
      <c r="D52" s="466"/>
      <c r="E52" s="466"/>
      <c r="F52" s="466"/>
      <c r="G52" s="466"/>
      <c r="H52" s="467"/>
      <c r="I52" s="460"/>
      <c r="J52" s="548"/>
      <c r="K52" s="506"/>
      <c r="L52" s="506"/>
      <c r="M52" s="506"/>
      <c r="N52" s="506"/>
      <c r="O52" s="506"/>
      <c r="P52" s="509"/>
      <c r="Q52" s="448"/>
      <c r="R52" s="553"/>
      <c r="S52" s="553"/>
      <c r="T52" s="506"/>
      <c r="U52" s="509"/>
      <c r="V52" s="506"/>
      <c r="W52" s="186" t="s">
        <v>1120</v>
      </c>
      <c r="X52" s="187"/>
      <c r="Y52" s="186"/>
      <c r="Z52" s="186"/>
      <c r="AA52" s="186"/>
      <c r="AB52" s="445"/>
      <c r="AC52" s="445"/>
      <c r="AD52" s="445"/>
      <c r="AE52" s="445"/>
      <c r="AF52" s="445"/>
      <c r="AG52" s="187"/>
    </row>
    <row r="53" spans="1:33" s="188" customFormat="1" ht="28.5" customHeight="1">
      <c r="A53" s="460"/>
      <c r="B53" s="465"/>
      <c r="C53" s="466"/>
      <c r="D53" s="466"/>
      <c r="E53" s="466"/>
      <c r="F53" s="466"/>
      <c r="G53" s="466"/>
      <c r="H53" s="467"/>
      <c r="I53" s="460"/>
      <c r="J53" s="548"/>
      <c r="K53" s="506"/>
      <c r="L53" s="507"/>
      <c r="M53" s="507"/>
      <c r="N53" s="507"/>
      <c r="O53" s="507"/>
      <c r="P53" s="510"/>
      <c r="Q53" s="449"/>
      <c r="R53" s="554"/>
      <c r="S53" s="554"/>
      <c r="T53" s="507"/>
      <c r="U53" s="510"/>
      <c r="V53" s="507"/>
      <c r="W53" s="186" t="s">
        <v>1121</v>
      </c>
      <c r="X53" s="187" t="s">
        <v>1379</v>
      </c>
      <c r="Y53" s="186"/>
      <c r="Z53" s="186"/>
      <c r="AA53" s="186"/>
      <c r="AB53" s="446"/>
      <c r="AC53" s="446"/>
      <c r="AD53" s="446"/>
      <c r="AE53" s="446"/>
      <c r="AF53" s="446"/>
      <c r="AG53" s="187"/>
    </row>
    <row r="54" spans="1:33" s="188" customFormat="1" ht="33.75" customHeight="1">
      <c r="A54" s="460"/>
      <c r="B54" s="465"/>
      <c r="C54" s="466"/>
      <c r="D54" s="466"/>
      <c r="E54" s="466"/>
      <c r="F54" s="466"/>
      <c r="G54" s="466"/>
      <c r="H54" s="467"/>
      <c r="I54" s="460"/>
      <c r="J54" s="548"/>
      <c r="K54" s="506"/>
      <c r="L54" s="505" t="s">
        <v>407</v>
      </c>
      <c r="M54" s="505" t="s">
        <v>718</v>
      </c>
      <c r="N54" s="505" t="s">
        <v>404</v>
      </c>
      <c r="O54" s="505" t="s">
        <v>1638</v>
      </c>
      <c r="P54" s="334" t="s">
        <v>950</v>
      </c>
      <c r="Q54" s="447" t="s">
        <v>1487</v>
      </c>
      <c r="R54" s="450" t="s">
        <v>1489</v>
      </c>
      <c r="S54" s="450" t="s">
        <v>1490</v>
      </c>
      <c r="T54" s="444" t="s">
        <v>1406</v>
      </c>
      <c r="U54" s="453">
        <v>44104</v>
      </c>
      <c r="V54" s="441" t="s">
        <v>1405</v>
      </c>
      <c r="W54" s="148" t="s">
        <v>422</v>
      </c>
      <c r="X54" s="187"/>
      <c r="Y54" s="186"/>
      <c r="Z54" s="186"/>
      <c r="AA54" s="186"/>
      <c r="AB54" s="444" t="s">
        <v>550</v>
      </c>
      <c r="AC54" s="444" t="s">
        <v>550</v>
      </c>
      <c r="AD54" s="444" t="s">
        <v>550</v>
      </c>
      <c r="AE54" s="444" t="s">
        <v>550</v>
      </c>
      <c r="AF54" s="444" t="s">
        <v>550</v>
      </c>
      <c r="AG54" s="187" t="s">
        <v>422</v>
      </c>
    </row>
    <row r="55" spans="1:33" s="188" customFormat="1" ht="33.75" customHeight="1">
      <c r="A55" s="460"/>
      <c r="B55" s="465"/>
      <c r="C55" s="466"/>
      <c r="D55" s="466"/>
      <c r="E55" s="466"/>
      <c r="F55" s="466"/>
      <c r="G55" s="466"/>
      <c r="H55" s="467"/>
      <c r="I55" s="460"/>
      <c r="J55" s="548"/>
      <c r="K55" s="506"/>
      <c r="L55" s="506"/>
      <c r="M55" s="506"/>
      <c r="N55" s="506"/>
      <c r="O55" s="506"/>
      <c r="P55" s="335"/>
      <c r="Q55" s="448"/>
      <c r="R55" s="451"/>
      <c r="S55" s="451"/>
      <c r="T55" s="445"/>
      <c r="U55" s="445"/>
      <c r="V55" s="442"/>
      <c r="W55" s="148" t="s">
        <v>422</v>
      </c>
      <c r="X55" s="187"/>
      <c r="Y55" s="186"/>
      <c r="Z55" s="186"/>
      <c r="AA55" s="186"/>
      <c r="AB55" s="445"/>
      <c r="AC55" s="445"/>
      <c r="AD55" s="445"/>
      <c r="AE55" s="445"/>
      <c r="AF55" s="445"/>
      <c r="AG55" s="187"/>
    </row>
    <row r="56" spans="1:33" s="188" customFormat="1" ht="33.75" customHeight="1">
      <c r="A56" s="460"/>
      <c r="B56" s="465"/>
      <c r="C56" s="466"/>
      <c r="D56" s="466"/>
      <c r="E56" s="466"/>
      <c r="F56" s="466"/>
      <c r="G56" s="466"/>
      <c r="H56" s="467"/>
      <c r="I56" s="460"/>
      <c r="J56" s="548"/>
      <c r="K56" s="506"/>
      <c r="L56" s="507"/>
      <c r="M56" s="507"/>
      <c r="N56" s="507"/>
      <c r="O56" s="507"/>
      <c r="P56" s="336"/>
      <c r="Q56" s="449"/>
      <c r="R56" s="452"/>
      <c r="S56" s="452"/>
      <c r="T56" s="446"/>
      <c r="U56" s="446"/>
      <c r="V56" s="443"/>
      <c r="W56" s="148" t="s">
        <v>422</v>
      </c>
      <c r="X56" s="187"/>
      <c r="Y56" s="186"/>
      <c r="Z56" s="186"/>
      <c r="AA56" s="186"/>
      <c r="AB56" s="446"/>
      <c r="AC56" s="446"/>
      <c r="AD56" s="446"/>
      <c r="AE56" s="446"/>
      <c r="AF56" s="446"/>
      <c r="AG56" s="187"/>
    </row>
    <row r="57" spans="1:33" s="188" customFormat="1" ht="33.75" customHeight="1">
      <c r="A57" s="460"/>
      <c r="B57" s="465"/>
      <c r="C57" s="466"/>
      <c r="D57" s="466"/>
      <c r="E57" s="466"/>
      <c r="F57" s="466"/>
      <c r="G57" s="466"/>
      <c r="H57" s="467"/>
      <c r="I57" s="460"/>
      <c r="J57" s="548"/>
      <c r="K57" s="506"/>
      <c r="L57" s="435" t="s">
        <v>364</v>
      </c>
      <c r="M57" s="435" t="s">
        <v>726</v>
      </c>
      <c r="N57" s="435" t="s">
        <v>404</v>
      </c>
      <c r="O57" s="435" t="s">
        <v>1638</v>
      </c>
      <c r="P57" s="334" t="s">
        <v>950</v>
      </c>
      <c r="Q57" s="447" t="s">
        <v>1488</v>
      </c>
      <c r="R57" s="450" t="s">
        <v>1489</v>
      </c>
      <c r="S57" s="450" t="s">
        <v>1490</v>
      </c>
      <c r="T57" s="444" t="s">
        <v>1091</v>
      </c>
      <c r="U57" s="453">
        <v>44104</v>
      </c>
      <c r="V57" s="441" t="s">
        <v>1405</v>
      </c>
      <c r="W57" s="148" t="s">
        <v>422</v>
      </c>
      <c r="X57" s="140"/>
      <c r="Y57" s="136"/>
      <c r="Z57" s="136"/>
      <c r="AA57" s="136"/>
      <c r="AB57" s="444" t="s">
        <v>550</v>
      </c>
      <c r="AC57" s="444" t="s">
        <v>550</v>
      </c>
      <c r="AD57" s="444" t="s">
        <v>550</v>
      </c>
      <c r="AE57" s="444" t="s">
        <v>550</v>
      </c>
      <c r="AF57" s="444" t="s">
        <v>550</v>
      </c>
      <c r="AG57" s="187" t="s">
        <v>422</v>
      </c>
    </row>
    <row r="58" spans="1:33" s="188" customFormat="1" ht="33.75" customHeight="1">
      <c r="A58" s="460"/>
      <c r="B58" s="465"/>
      <c r="C58" s="466"/>
      <c r="D58" s="466"/>
      <c r="E58" s="466"/>
      <c r="F58" s="466"/>
      <c r="G58" s="466"/>
      <c r="H58" s="467"/>
      <c r="I58" s="460"/>
      <c r="J58" s="548"/>
      <c r="K58" s="506"/>
      <c r="L58" s="436"/>
      <c r="M58" s="436"/>
      <c r="N58" s="436"/>
      <c r="O58" s="436"/>
      <c r="P58" s="335"/>
      <c r="Q58" s="448"/>
      <c r="R58" s="451"/>
      <c r="S58" s="451"/>
      <c r="T58" s="445"/>
      <c r="U58" s="445"/>
      <c r="V58" s="442"/>
      <c r="W58" s="148" t="s">
        <v>422</v>
      </c>
      <c r="X58" s="140"/>
      <c r="Y58" s="136"/>
      <c r="Z58" s="136"/>
      <c r="AA58" s="136"/>
      <c r="AB58" s="445"/>
      <c r="AC58" s="445"/>
      <c r="AD58" s="445"/>
      <c r="AE58" s="445"/>
      <c r="AF58" s="445"/>
      <c r="AG58" s="187"/>
    </row>
    <row r="59" spans="1:33" s="188" customFormat="1" ht="33.75" customHeight="1">
      <c r="A59" s="460"/>
      <c r="B59" s="465"/>
      <c r="C59" s="466"/>
      <c r="D59" s="466"/>
      <c r="E59" s="466"/>
      <c r="F59" s="466"/>
      <c r="G59" s="466"/>
      <c r="H59" s="467"/>
      <c r="I59" s="461"/>
      <c r="J59" s="549"/>
      <c r="K59" s="507"/>
      <c r="L59" s="437"/>
      <c r="M59" s="437"/>
      <c r="N59" s="437"/>
      <c r="O59" s="437"/>
      <c r="P59" s="336"/>
      <c r="Q59" s="449"/>
      <c r="R59" s="452"/>
      <c r="S59" s="452"/>
      <c r="T59" s="446"/>
      <c r="U59" s="446"/>
      <c r="V59" s="443"/>
      <c r="W59" s="148" t="s">
        <v>422</v>
      </c>
      <c r="X59" s="140"/>
      <c r="Y59" s="136"/>
      <c r="Z59" s="136"/>
      <c r="AA59" s="136"/>
      <c r="AB59" s="446"/>
      <c r="AC59" s="446"/>
      <c r="AD59" s="446"/>
      <c r="AE59" s="446"/>
      <c r="AF59" s="446"/>
      <c r="AG59" s="187"/>
    </row>
    <row r="60" spans="1:33" s="188" customFormat="1" ht="23.25" customHeight="1">
      <c r="A60" s="460"/>
      <c r="B60" s="465"/>
      <c r="C60" s="466"/>
      <c r="D60" s="466"/>
      <c r="E60" s="466"/>
      <c r="F60" s="466"/>
      <c r="G60" s="466"/>
      <c r="H60" s="467"/>
      <c r="I60" s="459" t="s">
        <v>266</v>
      </c>
      <c r="J60" s="547" t="s">
        <v>469</v>
      </c>
      <c r="K60" s="505" t="s">
        <v>275</v>
      </c>
      <c r="L60" s="505" t="s">
        <v>382</v>
      </c>
      <c r="M60" s="505" t="s">
        <v>477</v>
      </c>
      <c r="N60" s="505" t="s">
        <v>1669</v>
      </c>
      <c r="O60" s="505" t="s">
        <v>1670</v>
      </c>
      <c r="P60" s="505" t="s">
        <v>1644</v>
      </c>
      <c r="Q60" s="447" t="s">
        <v>1085</v>
      </c>
      <c r="R60" s="552" t="s">
        <v>1086</v>
      </c>
      <c r="S60" s="552" t="s">
        <v>1087</v>
      </c>
      <c r="T60" s="511" t="s">
        <v>1080</v>
      </c>
      <c r="U60" s="508">
        <v>44104</v>
      </c>
      <c r="V60" s="505" t="s">
        <v>477</v>
      </c>
      <c r="W60" s="186" t="s">
        <v>1122</v>
      </c>
      <c r="X60" s="187"/>
      <c r="Y60" s="186"/>
      <c r="Z60" s="186"/>
      <c r="AA60" s="186"/>
      <c r="AB60" s="444" t="s">
        <v>551</v>
      </c>
      <c r="AC60" s="444" t="s">
        <v>551</v>
      </c>
      <c r="AD60" s="444" t="s">
        <v>551</v>
      </c>
      <c r="AE60" s="444" t="s">
        <v>551</v>
      </c>
      <c r="AF60" s="444" t="s">
        <v>551</v>
      </c>
      <c r="AG60" s="142"/>
    </row>
    <row r="61" spans="1:33" s="188" customFormat="1" ht="23.25" customHeight="1">
      <c r="A61" s="460"/>
      <c r="B61" s="465"/>
      <c r="C61" s="466"/>
      <c r="D61" s="466"/>
      <c r="E61" s="466"/>
      <c r="F61" s="466"/>
      <c r="G61" s="466"/>
      <c r="H61" s="467"/>
      <c r="I61" s="460"/>
      <c r="J61" s="548"/>
      <c r="K61" s="506"/>
      <c r="L61" s="506"/>
      <c r="M61" s="506"/>
      <c r="N61" s="506"/>
      <c r="O61" s="506"/>
      <c r="P61" s="506"/>
      <c r="Q61" s="448"/>
      <c r="R61" s="553"/>
      <c r="S61" s="553"/>
      <c r="T61" s="506"/>
      <c r="U61" s="509"/>
      <c r="V61" s="506"/>
      <c r="W61" s="186" t="s">
        <v>1123</v>
      </c>
      <c r="X61" s="187"/>
      <c r="Y61" s="186"/>
      <c r="Z61" s="186"/>
      <c r="AA61" s="186"/>
      <c r="AB61" s="445"/>
      <c r="AC61" s="445"/>
      <c r="AD61" s="445"/>
      <c r="AE61" s="445"/>
      <c r="AF61" s="445"/>
      <c r="AG61" s="142"/>
    </row>
    <row r="62" spans="1:33" s="188" customFormat="1" ht="23.25" customHeight="1">
      <c r="A62" s="460"/>
      <c r="B62" s="465"/>
      <c r="C62" s="466"/>
      <c r="D62" s="466"/>
      <c r="E62" s="466"/>
      <c r="F62" s="466"/>
      <c r="G62" s="466"/>
      <c r="H62" s="467"/>
      <c r="I62" s="460"/>
      <c r="J62" s="548"/>
      <c r="K62" s="506"/>
      <c r="L62" s="507"/>
      <c r="M62" s="507"/>
      <c r="N62" s="507"/>
      <c r="O62" s="507"/>
      <c r="P62" s="507"/>
      <c r="Q62" s="449"/>
      <c r="R62" s="554"/>
      <c r="S62" s="554"/>
      <c r="T62" s="507"/>
      <c r="U62" s="510"/>
      <c r="V62" s="507"/>
      <c r="W62" s="186" t="s">
        <v>1124</v>
      </c>
      <c r="X62" s="187" t="s">
        <v>1379</v>
      </c>
      <c r="Y62" s="186"/>
      <c r="Z62" s="186"/>
      <c r="AA62" s="186"/>
      <c r="AB62" s="446"/>
      <c r="AC62" s="446"/>
      <c r="AD62" s="446"/>
      <c r="AE62" s="446"/>
      <c r="AF62" s="446"/>
      <c r="AG62" s="142"/>
    </row>
    <row r="63" spans="1:33" s="188" customFormat="1" ht="21" customHeight="1">
      <c r="A63" s="460"/>
      <c r="B63" s="465"/>
      <c r="C63" s="466"/>
      <c r="D63" s="466"/>
      <c r="E63" s="466"/>
      <c r="F63" s="466"/>
      <c r="G63" s="466"/>
      <c r="H63" s="467"/>
      <c r="I63" s="460"/>
      <c r="J63" s="548"/>
      <c r="K63" s="506"/>
      <c r="L63" s="505" t="s">
        <v>383</v>
      </c>
      <c r="M63" s="505" t="s">
        <v>296</v>
      </c>
      <c r="N63" s="505" t="s">
        <v>736</v>
      </c>
      <c r="O63" s="505" t="s">
        <v>1638</v>
      </c>
      <c r="P63" s="334" t="s">
        <v>950</v>
      </c>
      <c r="Q63" s="447" t="s">
        <v>1493</v>
      </c>
      <c r="R63" s="450" t="s">
        <v>1491</v>
      </c>
      <c r="S63" s="450" t="s">
        <v>1492</v>
      </c>
      <c r="T63" s="511" t="s">
        <v>1080</v>
      </c>
      <c r="U63" s="453">
        <v>44104</v>
      </c>
      <c r="V63" s="441" t="s">
        <v>1405</v>
      </c>
      <c r="W63" s="148" t="s">
        <v>422</v>
      </c>
      <c r="X63" s="187"/>
      <c r="Y63" s="186"/>
      <c r="Z63" s="186"/>
      <c r="AA63" s="186"/>
      <c r="AB63" s="444" t="s">
        <v>550</v>
      </c>
      <c r="AC63" s="444" t="s">
        <v>550</v>
      </c>
      <c r="AD63" s="444" t="s">
        <v>550</v>
      </c>
      <c r="AE63" s="444" t="s">
        <v>550</v>
      </c>
      <c r="AF63" s="444" t="s">
        <v>550</v>
      </c>
      <c r="AG63" s="193" t="s">
        <v>1671</v>
      </c>
    </row>
    <row r="64" spans="1:33" s="188" customFormat="1" ht="21" customHeight="1">
      <c r="A64" s="460"/>
      <c r="B64" s="465"/>
      <c r="C64" s="466"/>
      <c r="D64" s="466"/>
      <c r="E64" s="466"/>
      <c r="F64" s="466"/>
      <c r="G64" s="466"/>
      <c r="H64" s="467"/>
      <c r="I64" s="460"/>
      <c r="J64" s="548"/>
      <c r="K64" s="506"/>
      <c r="L64" s="506"/>
      <c r="M64" s="506"/>
      <c r="N64" s="506"/>
      <c r="O64" s="506"/>
      <c r="P64" s="335"/>
      <c r="Q64" s="448"/>
      <c r="R64" s="451"/>
      <c r="S64" s="451"/>
      <c r="T64" s="506"/>
      <c r="U64" s="445"/>
      <c r="V64" s="442"/>
      <c r="W64" s="148" t="s">
        <v>422</v>
      </c>
      <c r="X64" s="187"/>
      <c r="Y64" s="186"/>
      <c r="Z64" s="186"/>
      <c r="AA64" s="186"/>
      <c r="AB64" s="445"/>
      <c r="AC64" s="445"/>
      <c r="AD64" s="445"/>
      <c r="AE64" s="445"/>
      <c r="AF64" s="445"/>
      <c r="AG64" s="193"/>
    </row>
    <row r="65" spans="1:33" s="188" customFormat="1" ht="21" customHeight="1">
      <c r="A65" s="460"/>
      <c r="B65" s="465"/>
      <c r="C65" s="466"/>
      <c r="D65" s="466"/>
      <c r="E65" s="466"/>
      <c r="F65" s="466"/>
      <c r="G65" s="466"/>
      <c r="H65" s="467"/>
      <c r="I65" s="461"/>
      <c r="J65" s="549"/>
      <c r="K65" s="507"/>
      <c r="L65" s="507"/>
      <c r="M65" s="507"/>
      <c r="N65" s="507"/>
      <c r="O65" s="507"/>
      <c r="P65" s="336"/>
      <c r="Q65" s="449"/>
      <c r="R65" s="452"/>
      <c r="S65" s="452"/>
      <c r="T65" s="507"/>
      <c r="U65" s="446"/>
      <c r="V65" s="443"/>
      <c r="W65" s="148" t="s">
        <v>422</v>
      </c>
      <c r="X65" s="187"/>
      <c r="Y65" s="186"/>
      <c r="Z65" s="186"/>
      <c r="AA65" s="186"/>
      <c r="AB65" s="446"/>
      <c r="AC65" s="446"/>
      <c r="AD65" s="446"/>
      <c r="AE65" s="446"/>
      <c r="AF65" s="446"/>
      <c r="AG65" s="193"/>
    </row>
    <row r="66" spans="1:33" s="188" customFormat="1" ht="17.25" customHeight="1">
      <c r="A66" s="460"/>
      <c r="B66" s="465"/>
      <c r="C66" s="466"/>
      <c r="D66" s="466"/>
      <c r="E66" s="466"/>
      <c r="F66" s="466"/>
      <c r="G66" s="466"/>
      <c r="H66" s="467"/>
      <c r="I66" s="459" t="s">
        <v>267</v>
      </c>
      <c r="J66" s="547" t="s">
        <v>470</v>
      </c>
      <c r="K66" s="505" t="s">
        <v>136</v>
      </c>
      <c r="L66" s="505" t="s">
        <v>384</v>
      </c>
      <c r="M66" s="505" t="s">
        <v>553</v>
      </c>
      <c r="N66" s="505" t="s">
        <v>404</v>
      </c>
      <c r="O66" s="505" t="s">
        <v>1661</v>
      </c>
      <c r="P66" s="511" t="s">
        <v>1672</v>
      </c>
      <c r="Q66" s="447" t="s">
        <v>1088</v>
      </c>
      <c r="R66" s="552" t="s">
        <v>1089</v>
      </c>
      <c r="S66" s="552" t="s">
        <v>1090</v>
      </c>
      <c r="T66" s="511" t="s">
        <v>1091</v>
      </c>
      <c r="U66" s="508">
        <v>44104</v>
      </c>
      <c r="V66" s="505" t="s">
        <v>1494</v>
      </c>
      <c r="W66" s="186" t="s">
        <v>1125</v>
      </c>
      <c r="X66" s="187"/>
      <c r="Y66" s="186"/>
      <c r="Z66" s="186"/>
      <c r="AA66" s="186"/>
      <c r="AB66" s="444" t="s">
        <v>551</v>
      </c>
      <c r="AC66" s="444" t="s">
        <v>551</v>
      </c>
      <c r="AD66" s="444" t="s">
        <v>551</v>
      </c>
      <c r="AE66" s="444" t="s">
        <v>551</v>
      </c>
      <c r="AF66" s="444" t="s">
        <v>551</v>
      </c>
      <c r="AG66" s="187" t="s">
        <v>422</v>
      </c>
    </row>
    <row r="67" spans="1:33" s="188" customFormat="1" ht="17.25" customHeight="1">
      <c r="A67" s="460"/>
      <c r="B67" s="465"/>
      <c r="C67" s="466"/>
      <c r="D67" s="466"/>
      <c r="E67" s="466"/>
      <c r="F67" s="466"/>
      <c r="G67" s="466"/>
      <c r="H67" s="467"/>
      <c r="I67" s="460"/>
      <c r="J67" s="548"/>
      <c r="K67" s="506"/>
      <c r="L67" s="506"/>
      <c r="M67" s="506"/>
      <c r="N67" s="506"/>
      <c r="O67" s="506"/>
      <c r="P67" s="509"/>
      <c r="Q67" s="448"/>
      <c r="R67" s="553"/>
      <c r="S67" s="553"/>
      <c r="T67" s="506"/>
      <c r="U67" s="509"/>
      <c r="V67" s="506"/>
      <c r="W67" s="186" t="s">
        <v>1126</v>
      </c>
      <c r="X67" s="187"/>
      <c r="Y67" s="186"/>
      <c r="Z67" s="186"/>
      <c r="AA67" s="186"/>
      <c r="AB67" s="445"/>
      <c r="AC67" s="445"/>
      <c r="AD67" s="445"/>
      <c r="AE67" s="445"/>
      <c r="AF67" s="445"/>
      <c r="AG67" s="187"/>
    </row>
    <row r="68" spans="1:33" s="188" customFormat="1" ht="17.25" customHeight="1">
      <c r="A68" s="460"/>
      <c r="B68" s="465"/>
      <c r="C68" s="466"/>
      <c r="D68" s="466"/>
      <c r="E68" s="466"/>
      <c r="F68" s="466"/>
      <c r="G68" s="466"/>
      <c r="H68" s="467"/>
      <c r="I68" s="460"/>
      <c r="J68" s="548"/>
      <c r="K68" s="506"/>
      <c r="L68" s="507"/>
      <c r="M68" s="507"/>
      <c r="N68" s="507"/>
      <c r="O68" s="507"/>
      <c r="P68" s="510"/>
      <c r="Q68" s="449"/>
      <c r="R68" s="554"/>
      <c r="S68" s="554"/>
      <c r="T68" s="507"/>
      <c r="U68" s="510"/>
      <c r="V68" s="507"/>
      <c r="W68" s="186" t="s">
        <v>1127</v>
      </c>
      <c r="X68" s="187" t="s">
        <v>1379</v>
      </c>
      <c r="Y68" s="186"/>
      <c r="Z68" s="186"/>
      <c r="AA68" s="186"/>
      <c r="AB68" s="446"/>
      <c r="AC68" s="446"/>
      <c r="AD68" s="446"/>
      <c r="AE68" s="446"/>
      <c r="AF68" s="446"/>
      <c r="AG68" s="187"/>
    </row>
    <row r="69" spans="1:33" s="188" customFormat="1" ht="22.5" customHeight="1">
      <c r="A69" s="460"/>
      <c r="B69" s="465"/>
      <c r="C69" s="466"/>
      <c r="D69" s="466"/>
      <c r="E69" s="466"/>
      <c r="F69" s="466"/>
      <c r="G69" s="466"/>
      <c r="H69" s="467"/>
      <c r="I69" s="460"/>
      <c r="J69" s="548"/>
      <c r="K69" s="506"/>
      <c r="L69" s="505" t="s">
        <v>385</v>
      </c>
      <c r="M69" s="505" t="s">
        <v>727</v>
      </c>
      <c r="N69" s="505" t="s">
        <v>1673</v>
      </c>
      <c r="O69" s="505" t="s">
        <v>1674</v>
      </c>
      <c r="P69" s="499" t="s">
        <v>828</v>
      </c>
      <c r="Q69" s="447" t="s">
        <v>1093</v>
      </c>
      <c r="R69" s="558" t="s">
        <v>1092</v>
      </c>
      <c r="S69" s="558" t="s">
        <v>1408</v>
      </c>
      <c r="T69" s="511" t="s">
        <v>1091</v>
      </c>
      <c r="U69" s="508">
        <v>43981</v>
      </c>
      <c r="V69" s="505" t="s">
        <v>1495</v>
      </c>
      <c r="W69" s="186" t="s">
        <v>1128</v>
      </c>
      <c r="X69" s="194"/>
      <c r="Y69" s="195"/>
      <c r="Z69" s="195"/>
      <c r="AA69" s="195"/>
      <c r="AB69" s="444" t="s">
        <v>829</v>
      </c>
      <c r="AC69" s="444" t="s">
        <v>830</v>
      </c>
      <c r="AD69" s="444" t="s">
        <v>832</v>
      </c>
      <c r="AE69" s="444" t="s">
        <v>831</v>
      </c>
      <c r="AF69" s="444" t="s">
        <v>833</v>
      </c>
      <c r="AG69" s="187" t="s">
        <v>433</v>
      </c>
    </row>
    <row r="70" spans="1:33" s="188" customFormat="1" ht="22.5" customHeight="1">
      <c r="A70" s="212"/>
      <c r="B70" s="213"/>
      <c r="C70" s="214"/>
      <c r="D70" s="214"/>
      <c r="E70" s="214"/>
      <c r="F70" s="214"/>
      <c r="G70" s="214"/>
      <c r="H70" s="215"/>
      <c r="I70" s="460"/>
      <c r="J70" s="548"/>
      <c r="K70" s="506"/>
      <c r="L70" s="506"/>
      <c r="M70" s="506"/>
      <c r="N70" s="506"/>
      <c r="O70" s="506"/>
      <c r="P70" s="500"/>
      <c r="Q70" s="448"/>
      <c r="R70" s="559"/>
      <c r="S70" s="559"/>
      <c r="T70" s="506"/>
      <c r="U70" s="509"/>
      <c r="V70" s="506"/>
      <c r="W70" s="186" t="s">
        <v>1129</v>
      </c>
      <c r="X70" s="194"/>
      <c r="Y70" s="195"/>
      <c r="Z70" s="195"/>
      <c r="AA70" s="195"/>
      <c r="AB70" s="445"/>
      <c r="AC70" s="445"/>
      <c r="AD70" s="445"/>
      <c r="AE70" s="445"/>
      <c r="AF70" s="445"/>
      <c r="AG70" s="187"/>
    </row>
    <row r="71" spans="1:33" s="188" customFormat="1" ht="22.5" customHeight="1">
      <c r="A71" s="212"/>
      <c r="B71" s="213"/>
      <c r="C71" s="214"/>
      <c r="D71" s="214"/>
      <c r="E71" s="214"/>
      <c r="F71" s="214"/>
      <c r="G71" s="214"/>
      <c r="H71" s="215"/>
      <c r="I71" s="461"/>
      <c r="J71" s="549"/>
      <c r="K71" s="507"/>
      <c r="L71" s="507"/>
      <c r="M71" s="507"/>
      <c r="N71" s="507"/>
      <c r="O71" s="507"/>
      <c r="P71" s="501"/>
      <c r="Q71" s="449"/>
      <c r="R71" s="560"/>
      <c r="S71" s="560"/>
      <c r="T71" s="507"/>
      <c r="U71" s="510"/>
      <c r="V71" s="507"/>
      <c r="W71" s="186" t="s">
        <v>1130</v>
      </c>
      <c r="X71" s="194"/>
      <c r="Y71" s="195"/>
      <c r="Z71" s="195"/>
      <c r="AA71" s="195"/>
      <c r="AB71" s="446"/>
      <c r="AC71" s="446"/>
      <c r="AD71" s="446"/>
      <c r="AE71" s="446"/>
      <c r="AF71" s="446"/>
      <c r="AG71" s="187"/>
    </row>
    <row r="72" spans="1:33" s="188" customFormat="1" ht="23.25" customHeight="1">
      <c r="A72" s="480" t="s">
        <v>218</v>
      </c>
      <c r="B72" s="545" t="s">
        <v>50</v>
      </c>
      <c r="C72" s="545"/>
      <c r="D72" s="545"/>
      <c r="E72" s="545"/>
      <c r="F72" s="545"/>
      <c r="G72" s="545"/>
      <c r="H72" s="545"/>
      <c r="I72" s="480" t="s">
        <v>268</v>
      </c>
      <c r="J72" s="546" t="s">
        <v>738</v>
      </c>
      <c r="K72" s="544" t="s">
        <v>276</v>
      </c>
      <c r="L72" s="505" t="s">
        <v>342</v>
      </c>
      <c r="M72" s="544" t="s">
        <v>297</v>
      </c>
      <c r="N72" s="544" t="s">
        <v>737</v>
      </c>
      <c r="O72" s="505" t="s">
        <v>1675</v>
      </c>
      <c r="P72" s="550" t="s">
        <v>554</v>
      </c>
      <c r="Q72" s="447" t="s">
        <v>1094</v>
      </c>
      <c r="R72" s="552" t="s">
        <v>1096</v>
      </c>
      <c r="S72" s="552" t="s">
        <v>1409</v>
      </c>
      <c r="T72" s="505" t="s">
        <v>1676</v>
      </c>
      <c r="U72" s="508">
        <v>44104</v>
      </c>
      <c r="V72" s="544" t="s">
        <v>297</v>
      </c>
      <c r="W72" s="186" t="s">
        <v>1131</v>
      </c>
      <c r="X72" s="187"/>
      <c r="Y72" s="186"/>
      <c r="Z72" s="186"/>
      <c r="AA72" s="186"/>
      <c r="AB72" s="550" t="s">
        <v>555</v>
      </c>
      <c r="AC72" s="550" t="s">
        <v>555</v>
      </c>
      <c r="AD72" s="550" t="s">
        <v>555</v>
      </c>
      <c r="AE72" s="550" t="s">
        <v>555</v>
      </c>
      <c r="AF72" s="550" t="s">
        <v>555</v>
      </c>
      <c r="AG72" s="551" t="s">
        <v>422</v>
      </c>
    </row>
    <row r="73" spans="1:33" s="188" customFormat="1" ht="23.25" customHeight="1">
      <c r="A73" s="480"/>
      <c r="B73" s="545"/>
      <c r="C73" s="545"/>
      <c r="D73" s="545"/>
      <c r="E73" s="545"/>
      <c r="F73" s="545"/>
      <c r="G73" s="545"/>
      <c r="H73" s="545"/>
      <c r="I73" s="480"/>
      <c r="J73" s="546"/>
      <c r="K73" s="544"/>
      <c r="L73" s="506"/>
      <c r="M73" s="544"/>
      <c r="N73" s="544"/>
      <c r="O73" s="506"/>
      <c r="P73" s="550"/>
      <c r="Q73" s="448"/>
      <c r="R73" s="553"/>
      <c r="S73" s="553"/>
      <c r="T73" s="506"/>
      <c r="U73" s="509"/>
      <c r="V73" s="544"/>
      <c r="W73" s="186" t="s">
        <v>1132</v>
      </c>
      <c r="X73" s="187"/>
      <c r="Y73" s="186"/>
      <c r="Z73" s="186"/>
      <c r="AA73" s="186"/>
      <c r="AB73" s="550" t="s">
        <v>6</v>
      </c>
      <c r="AC73" s="550" t="s">
        <v>6</v>
      </c>
      <c r="AD73" s="550" t="s">
        <v>6</v>
      </c>
      <c r="AE73" s="550" t="s">
        <v>6</v>
      </c>
      <c r="AF73" s="550" t="s">
        <v>6</v>
      </c>
      <c r="AG73" s="551"/>
    </row>
    <row r="74" spans="1:33" s="188" customFormat="1" ht="23.25" customHeight="1">
      <c r="A74" s="480"/>
      <c r="B74" s="545"/>
      <c r="C74" s="545"/>
      <c r="D74" s="545"/>
      <c r="E74" s="545"/>
      <c r="F74" s="545"/>
      <c r="G74" s="545"/>
      <c r="H74" s="545"/>
      <c r="I74" s="480"/>
      <c r="J74" s="546"/>
      <c r="K74" s="544"/>
      <c r="L74" s="507"/>
      <c r="M74" s="544"/>
      <c r="N74" s="544"/>
      <c r="O74" s="507"/>
      <c r="P74" s="550"/>
      <c r="Q74" s="449"/>
      <c r="R74" s="554"/>
      <c r="S74" s="554"/>
      <c r="T74" s="507"/>
      <c r="U74" s="510"/>
      <c r="V74" s="544"/>
      <c r="W74" s="186" t="s">
        <v>1133</v>
      </c>
      <c r="X74" s="187"/>
      <c r="Y74" s="186"/>
      <c r="Z74" s="186"/>
      <c r="AA74" s="186"/>
      <c r="AB74" s="550" t="s">
        <v>6</v>
      </c>
      <c r="AC74" s="550" t="s">
        <v>6</v>
      </c>
      <c r="AD74" s="550" t="s">
        <v>6</v>
      </c>
      <c r="AE74" s="550" t="s">
        <v>6</v>
      </c>
      <c r="AF74" s="550" t="s">
        <v>6</v>
      </c>
      <c r="AG74" s="551"/>
    </row>
    <row r="75" spans="1:33" s="188" customFormat="1" ht="27.75" customHeight="1">
      <c r="A75" s="480"/>
      <c r="B75" s="545"/>
      <c r="C75" s="545"/>
      <c r="D75" s="545"/>
      <c r="E75" s="545"/>
      <c r="F75" s="545"/>
      <c r="G75" s="545"/>
      <c r="H75" s="545"/>
      <c r="I75" s="480" t="s">
        <v>269</v>
      </c>
      <c r="J75" s="546" t="s">
        <v>51</v>
      </c>
      <c r="K75" s="544" t="s">
        <v>277</v>
      </c>
      <c r="L75" s="543" t="s">
        <v>270</v>
      </c>
      <c r="M75" s="543" t="s">
        <v>742</v>
      </c>
      <c r="N75" s="550" t="s">
        <v>343</v>
      </c>
      <c r="O75" s="511" t="s">
        <v>1677</v>
      </c>
      <c r="P75" s="556" t="s">
        <v>799</v>
      </c>
      <c r="Q75" s="567" t="s">
        <v>1095</v>
      </c>
      <c r="R75" s="561" t="s">
        <v>1097</v>
      </c>
      <c r="S75" s="561" t="s">
        <v>1410</v>
      </c>
      <c r="T75" s="564" t="s">
        <v>1678</v>
      </c>
      <c r="U75" s="508">
        <v>44175</v>
      </c>
      <c r="V75" s="543" t="s">
        <v>1819</v>
      </c>
      <c r="W75" s="186" t="s">
        <v>1134</v>
      </c>
      <c r="X75" s="196"/>
      <c r="Y75" s="197"/>
      <c r="Z75" s="197"/>
      <c r="AA75" s="197"/>
      <c r="AB75" s="556" t="s">
        <v>799</v>
      </c>
      <c r="AC75" s="556" t="s">
        <v>800</v>
      </c>
      <c r="AD75" s="556" t="s">
        <v>801</v>
      </c>
      <c r="AE75" s="556" t="s">
        <v>802</v>
      </c>
      <c r="AF75" s="557" t="s">
        <v>743</v>
      </c>
      <c r="AG75" s="555" t="s">
        <v>1679</v>
      </c>
    </row>
    <row r="76" spans="1:33" s="188" customFormat="1" ht="27.75" customHeight="1">
      <c r="A76" s="480"/>
      <c r="B76" s="545"/>
      <c r="C76" s="545"/>
      <c r="D76" s="545"/>
      <c r="E76" s="545"/>
      <c r="F76" s="545"/>
      <c r="G76" s="545"/>
      <c r="H76" s="545"/>
      <c r="I76" s="480"/>
      <c r="J76" s="546"/>
      <c r="K76" s="544"/>
      <c r="L76" s="543"/>
      <c r="M76" s="543"/>
      <c r="N76" s="550"/>
      <c r="O76" s="509"/>
      <c r="P76" s="556"/>
      <c r="Q76" s="568"/>
      <c r="R76" s="562"/>
      <c r="S76" s="562"/>
      <c r="T76" s="565"/>
      <c r="U76" s="509"/>
      <c r="V76" s="543"/>
      <c r="W76" s="186" t="s">
        <v>1135</v>
      </c>
      <c r="X76" s="196" t="s">
        <v>1380</v>
      </c>
      <c r="Y76" s="197"/>
      <c r="Z76" s="197"/>
      <c r="AA76" s="197"/>
      <c r="AB76" s="556"/>
      <c r="AC76" s="556"/>
      <c r="AD76" s="556"/>
      <c r="AE76" s="556"/>
      <c r="AF76" s="557"/>
      <c r="AG76" s="555"/>
    </row>
    <row r="77" spans="1:33" s="188" customFormat="1" ht="27.75" customHeight="1">
      <c r="A77" s="480"/>
      <c r="B77" s="545"/>
      <c r="C77" s="545"/>
      <c r="D77" s="545"/>
      <c r="E77" s="545"/>
      <c r="F77" s="545"/>
      <c r="G77" s="545"/>
      <c r="H77" s="545"/>
      <c r="I77" s="480"/>
      <c r="J77" s="546"/>
      <c r="K77" s="544"/>
      <c r="L77" s="543"/>
      <c r="M77" s="543"/>
      <c r="N77" s="544"/>
      <c r="O77" s="507"/>
      <c r="P77" s="556"/>
      <c r="Q77" s="569"/>
      <c r="R77" s="563"/>
      <c r="S77" s="563"/>
      <c r="T77" s="566"/>
      <c r="U77" s="510"/>
      <c r="V77" s="543"/>
      <c r="W77" s="186" t="s">
        <v>1136</v>
      </c>
      <c r="X77" s="196"/>
      <c r="Y77" s="197"/>
      <c r="Z77" s="197"/>
      <c r="AA77" s="197"/>
      <c r="AB77" s="556"/>
      <c r="AC77" s="556"/>
      <c r="AD77" s="556"/>
      <c r="AE77" s="556"/>
      <c r="AF77" s="557"/>
      <c r="AG77" s="555"/>
    </row>
    <row r="78" spans="1:33" s="155" customFormat="1" ht="15.75" hidden="1">
      <c r="A78" s="164"/>
      <c r="I78" s="165"/>
      <c r="K78" s="181"/>
      <c r="L78" s="181"/>
      <c r="M78" s="182"/>
      <c r="N78" s="181"/>
      <c r="O78" s="181"/>
      <c r="P78" s="183"/>
      <c r="Q78" s="168"/>
      <c r="R78" s="184"/>
      <c r="S78" s="184"/>
      <c r="T78" s="181"/>
      <c r="U78" s="185"/>
      <c r="V78" s="183"/>
      <c r="W78" s="183"/>
      <c r="X78" s="184"/>
      <c r="Y78" s="183"/>
      <c r="Z78" s="183"/>
      <c r="AA78" s="183"/>
      <c r="AB78" s="183"/>
      <c r="AC78" s="183"/>
      <c r="AD78" s="183"/>
      <c r="AE78" s="183"/>
      <c r="AF78" s="183"/>
    </row>
    <row r="79" spans="1:33" s="155" customFormat="1" ht="15.75" hidden="1">
      <c r="A79" s="164"/>
      <c r="I79" s="165"/>
      <c r="K79" s="181"/>
      <c r="L79" s="181"/>
      <c r="M79" s="180"/>
      <c r="N79" s="181"/>
      <c r="O79" s="181"/>
      <c r="P79" s="183"/>
      <c r="Q79" s="168"/>
      <c r="R79" s="184"/>
      <c r="S79" s="184"/>
      <c r="T79" s="181"/>
      <c r="U79" s="185"/>
      <c r="V79" s="183"/>
      <c r="W79" s="183"/>
      <c r="X79" s="184"/>
      <c r="Y79" s="183"/>
      <c r="Z79" s="183"/>
      <c r="AA79" s="183"/>
      <c r="AB79" s="183"/>
      <c r="AC79" s="183"/>
      <c r="AD79" s="183"/>
      <c r="AE79" s="183"/>
      <c r="AF79" s="183"/>
    </row>
    <row r="80" spans="1:33" s="155" customFormat="1" ht="15.75" hidden="1">
      <c r="A80" s="164"/>
      <c r="I80" s="165"/>
      <c r="K80" s="181"/>
      <c r="L80" s="181"/>
      <c r="M80" s="180"/>
      <c r="N80" s="181"/>
      <c r="O80" s="181"/>
      <c r="P80" s="183"/>
      <c r="Q80" s="168"/>
      <c r="R80" s="184"/>
      <c r="S80" s="184"/>
      <c r="T80" s="181"/>
      <c r="U80" s="185"/>
      <c r="V80" s="183"/>
      <c r="W80" s="183"/>
      <c r="X80" s="184"/>
      <c r="Y80" s="183"/>
      <c r="Z80" s="183"/>
      <c r="AA80" s="183"/>
      <c r="AB80" s="183"/>
      <c r="AC80" s="183"/>
      <c r="AD80" s="183"/>
      <c r="AE80" s="183"/>
      <c r="AF80" s="183"/>
    </row>
    <row r="81" spans="1:32" s="155" customFormat="1" ht="15.75" hidden="1">
      <c r="A81" s="164"/>
      <c r="I81" s="165"/>
      <c r="K81" s="181"/>
      <c r="L81" s="181"/>
      <c r="M81" s="180"/>
      <c r="N81" s="181"/>
      <c r="O81" s="181"/>
      <c r="P81" s="183"/>
      <c r="Q81" s="168"/>
      <c r="R81" s="184"/>
      <c r="S81" s="184"/>
      <c r="T81" s="181"/>
      <c r="U81" s="185"/>
      <c r="V81" s="183"/>
      <c r="W81" s="183"/>
      <c r="X81" s="184"/>
      <c r="Y81" s="183"/>
      <c r="Z81" s="183"/>
      <c r="AA81" s="183"/>
      <c r="AB81" s="183"/>
      <c r="AC81" s="183"/>
      <c r="AD81" s="183"/>
      <c r="AE81" s="183"/>
      <c r="AF81" s="183"/>
    </row>
    <row r="82" spans="1:32" s="155" customFormat="1" ht="15.75" hidden="1">
      <c r="A82" s="164"/>
      <c r="I82" s="165"/>
      <c r="K82" s="181"/>
      <c r="L82" s="181"/>
      <c r="M82" s="180"/>
      <c r="N82" s="181"/>
      <c r="O82" s="181"/>
      <c r="P82" s="183"/>
      <c r="Q82" s="168"/>
      <c r="R82" s="184"/>
      <c r="S82" s="184"/>
      <c r="T82" s="181"/>
      <c r="U82" s="185"/>
      <c r="V82" s="183"/>
      <c r="W82" s="183"/>
      <c r="X82" s="184"/>
      <c r="Y82" s="183"/>
      <c r="Z82" s="183"/>
      <c r="AA82" s="183"/>
      <c r="AB82" s="183"/>
      <c r="AC82" s="183"/>
      <c r="AD82" s="183"/>
      <c r="AE82" s="183"/>
      <c r="AF82" s="183"/>
    </row>
    <row r="83" spans="1:32" s="155" customFormat="1" ht="15.75" hidden="1">
      <c r="A83" s="164"/>
      <c r="I83" s="165"/>
      <c r="K83" s="181"/>
      <c r="L83" s="181"/>
      <c r="M83" s="180"/>
      <c r="N83" s="181"/>
      <c r="O83" s="181"/>
      <c r="P83" s="183"/>
      <c r="Q83" s="168"/>
      <c r="R83" s="184"/>
      <c r="S83" s="184"/>
      <c r="T83" s="181"/>
      <c r="U83" s="185"/>
      <c r="V83" s="183"/>
      <c r="W83" s="183"/>
      <c r="X83" s="184"/>
      <c r="Y83" s="183"/>
      <c r="Z83" s="183"/>
      <c r="AA83" s="183"/>
      <c r="AB83" s="183"/>
      <c r="AC83" s="183"/>
      <c r="AD83" s="183"/>
      <c r="AE83" s="183"/>
      <c r="AF83" s="183"/>
    </row>
    <row r="84" spans="1:32" s="155" customFormat="1" ht="15.75" hidden="1">
      <c r="A84" s="164"/>
      <c r="I84" s="165"/>
      <c r="K84" s="181"/>
      <c r="L84" s="181"/>
      <c r="M84" s="180"/>
      <c r="N84" s="181"/>
      <c r="O84" s="181"/>
      <c r="P84" s="183"/>
      <c r="Q84" s="168"/>
      <c r="R84" s="184"/>
      <c r="S84" s="184"/>
      <c r="T84" s="181"/>
      <c r="U84" s="185"/>
      <c r="V84" s="183"/>
      <c r="W84" s="183"/>
      <c r="X84" s="184"/>
      <c r="Y84" s="183"/>
      <c r="Z84" s="183"/>
      <c r="AA84" s="183"/>
      <c r="AB84" s="183"/>
      <c r="AC84" s="183"/>
      <c r="AD84" s="183"/>
      <c r="AE84" s="183"/>
      <c r="AF84" s="183"/>
    </row>
    <row r="85" spans="1:32" s="155" customFormat="1" ht="15.75" hidden="1">
      <c r="A85" s="164"/>
      <c r="I85" s="165"/>
      <c r="K85" s="181"/>
      <c r="L85" s="181"/>
      <c r="M85" s="180"/>
      <c r="N85" s="181"/>
      <c r="O85" s="181"/>
      <c r="P85" s="183"/>
      <c r="Q85" s="168"/>
      <c r="R85" s="184"/>
      <c r="S85" s="184"/>
      <c r="T85" s="181"/>
      <c r="U85" s="185"/>
      <c r="V85" s="183"/>
      <c r="W85" s="183"/>
      <c r="X85" s="184"/>
      <c r="Y85" s="183"/>
      <c r="Z85" s="183"/>
      <c r="AA85" s="183"/>
      <c r="AB85" s="183"/>
      <c r="AC85" s="183"/>
      <c r="AD85" s="183"/>
      <c r="AE85" s="183"/>
      <c r="AF85" s="183"/>
    </row>
    <row r="86" spans="1:32" s="155" customFormat="1" ht="15.75" hidden="1">
      <c r="A86" s="164"/>
      <c r="I86" s="165"/>
      <c r="K86" s="181"/>
      <c r="L86" s="181"/>
      <c r="M86" s="180"/>
      <c r="N86" s="181"/>
      <c r="O86" s="181"/>
      <c r="P86" s="183"/>
      <c r="Q86" s="168"/>
      <c r="R86" s="184"/>
      <c r="S86" s="184"/>
      <c r="T86" s="181"/>
      <c r="U86" s="185"/>
      <c r="V86" s="183"/>
      <c r="W86" s="183"/>
      <c r="X86" s="184"/>
      <c r="Y86" s="183"/>
      <c r="Z86" s="183"/>
      <c r="AA86" s="183"/>
      <c r="AB86" s="183"/>
      <c r="AC86" s="183"/>
      <c r="AD86" s="183"/>
      <c r="AE86" s="183"/>
      <c r="AF86" s="183"/>
    </row>
    <row r="87" spans="1:32" s="155" customFormat="1" ht="15.75" hidden="1">
      <c r="A87" s="164"/>
      <c r="I87" s="165"/>
      <c r="K87" s="181"/>
      <c r="L87" s="181"/>
      <c r="M87" s="180"/>
      <c r="N87" s="181"/>
      <c r="O87" s="181"/>
      <c r="P87" s="183"/>
      <c r="Q87" s="168"/>
      <c r="R87" s="184"/>
      <c r="S87" s="184"/>
      <c r="T87" s="181"/>
      <c r="U87" s="185"/>
      <c r="V87" s="183"/>
      <c r="W87" s="183"/>
      <c r="X87" s="184"/>
      <c r="Y87" s="183"/>
      <c r="Z87" s="183"/>
      <c r="AA87" s="183"/>
      <c r="AB87" s="183"/>
      <c r="AC87" s="183"/>
      <c r="AD87" s="183"/>
      <c r="AE87" s="183"/>
      <c r="AF87" s="183"/>
    </row>
    <row r="88" spans="1:32" s="155" customFormat="1" ht="15.75" hidden="1">
      <c r="A88" s="164"/>
      <c r="I88" s="165"/>
      <c r="K88" s="181"/>
      <c r="L88" s="181"/>
      <c r="M88" s="180"/>
      <c r="N88" s="181"/>
      <c r="O88" s="181"/>
      <c r="P88" s="183"/>
      <c r="Q88" s="168"/>
      <c r="R88" s="184"/>
      <c r="S88" s="184"/>
      <c r="T88" s="181"/>
      <c r="U88" s="185"/>
      <c r="V88" s="183"/>
      <c r="W88" s="183"/>
      <c r="X88" s="184"/>
      <c r="Y88" s="183"/>
      <c r="Z88" s="183"/>
      <c r="AA88" s="183"/>
      <c r="AB88" s="183"/>
      <c r="AC88" s="183"/>
      <c r="AD88" s="183"/>
      <c r="AE88" s="183"/>
      <c r="AF88" s="183"/>
    </row>
  </sheetData>
  <mergeCells count="439">
    <mergeCell ref="I3:U3"/>
    <mergeCell ref="I2:U2"/>
    <mergeCell ref="I1:U1"/>
    <mergeCell ref="V1:V2"/>
    <mergeCell ref="AB69:AB71"/>
    <mergeCell ref="AC69:AC71"/>
    <mergeCell ref="AD69:AD71"/>
    <mergeCell ref="AE69:AE71"/>
    <mergeCell ref="AF69:AF71"/>
    <mergeCell ref="AB63:AB65"/>
    <mergeCell ref="AC63:AC65"/>
    <mergeCell ref="AD63:AD65"/>
    <mergeCell ref="AE63:AE65"/>
    <mergeCell ref="AF63:AF65"/>
    <mergeCell ref="AB66:AB68"/>
    <mergeCell ref="AC66:AC68"/>
    <mergeCell ref="AD66:AD68"/>
    <mergeCell ref="AE66:AE68"/>
    <mergeCell ref="AF66:AF68"/>
    <mergeCell ref="AB57:AB59"/>
    <mergeCell ref="AC57:AC59"/>
    <mergeCell ref="AD57:AD59"/>
    <mergeCell ref="AE57:AE59"/>
    <mergeCell ref="AF57:AF59"/>
    <mergeCell ref="AB60:AB62"/>
    <mergeCell ref="AC60:AC62"/>
    <mergeCell ref="AD60:AD62"/>
    <mergeCell ref="AE60:AE62"/>
    <mergeCell ref="AF60:AF62"/>
    <mergeCell ref="AB51:AB53"/>
    <mergeCell ref="AC51:AC53"/>
    <mergeCell ref="AD51:AD53"/>
    <mergeCell ref="AE51:AE53"/>
    <mergeCell ref="AF51:AF53"/>
    <mergeCell ref="AB54:AB56"/>
    <mergeCell ref="AC54:AC56"/>
    <mergeCell ref="AD54:AD56"/>
    <mergeCell ref="AE54:AE56"/>
    <mergeCell ref="AF54:AF56"/>
    <mergeCell ref="AB45:AB47"/>
    <mergeCell ref="AC45:AC47"/>
    <mergeCell ref="AD45:AD47"/>
    <mergeCell ref="AE45:AE47"/>
    <mergeCell ref="AF45:AF47"/>
    <mergeCell ref="AB48:AB50"/>
    <mergeCell ref="AC48:AC50"/>
    <mergeCell ref="AD48:AD50"/>
    <mergeCell ref="AE48:AE50"/>
    <mergeCell ref="AF48:AF50"/>
    <mergeCell ref="AB39:AB41"/>
    <mergeCell ref="AC39:AC41"/>
    <mergeCell ref="AD39:AD41"/>
    <mergeCell ref="AE39:AE41"/>
    <mergeCell ref="AF39:AF41"/>
    <mergeCell ref="AB42:AB44"/>
    <mergeCell ref="AC42:AC44"/>
    <mergeCell ref="AD42:AD44"/>
    <mergeCell ref="AE42:AE44"/>
    <mergeCell ref="AF42:AF44"/>
    <mergeCell ref="AB33:AB35"/>
    <mergeCell ref="AC33:AC35"/>
    <mergeCell ref="AD33:AD35"/>
    <mergeCell ref="AE33:AE35"/>
    <mergeCell ref="AF33:AF35"/>
    <mergeCell ref="AB36:AB38"/>
    <mergeCell ref="AC36:AC38"/>
    <mergeCell ref="AD36:AD38"/>
    <mergeCell ref="AE36:AE38"/>
    <mergeCell ref="AF36:AF38"/>
    <mergeCell ref="AB27:AB29"/>
    <mergeCell ref="AC27:AC29"/>
    <mergeCell ref="AD27:AD29"/>
    <mergeCell ref="AE27:AE29"/>
    <mergeCell ref="AF27:AF29"/>
    <mergeCell ref="AB30:AB32"/>
    <mergeCell ref="AC30:AC32"/>
    <mergeCell ref="AD30:AD32"/>
    <mergeCell ref="AE30:AE32"/>
    <mergeCell ref="AF30:AF32"/>
    <mergeCell ref="AB21:AB23"/>
    <mergeCell ref="AC21:AC23"/>
    <mergeCell ref="AD21:AD23"/>
    <mergeCell ref="AE21:AE23"/>
    <mergeCell ref="AF21:AF23"/>
    <mergeCell ref="AB24:AB26"/>
    <mergeCell ref="AC24:AC26"/>
    <mergeCell ref="AD24:AD26"/>
    <mergeCell ref="AE24:AE26"/>
    <mergeCell ref="AF24:AF26"/>
    <mergeCell ref="AB15:AB17"/>
    <mergeCell ref="AC15:AC17"/>
    <mergeCell ref="AD15:AD17"/>
    <mergeCell ref="AE15:AE17"/>
    <mergeCell ref="AF15:AF17"/>
    <mergeCell ref="AB18:AB20"/>
    <mergeCell ref="AC18:AC20"/>
    <mergeCell ref="AD18:AD20"/>
    <mergeCell ref="AE18:AE20"/>
    <mergeCell ref="AF18:AF20"/>
    <mergeCell ref="AB9:AB11"/>
    <mergeCell ref="AC9:AC11"/>
    <mergeCell ref="AD9:AD11"/>
    <mergeCell ref="AE9:AE11"/>
    <mergeCell ref="AF9:AF11"/>
    <mergeCell ref="AB12:AB14"/>
    <mergeCell ref="AC12:AC14"/>
    <mergeCell ref="AD12:AD14"/>
    <mergeCell ref="AE12:AE14"/>
    <mergeCell ref="AF12:AF14"/>
    <mergeCell ref="V72:V74"/>
    <mergeCell ref="V75:V77"/>
    <mergeCell ref="U72:U74"/>
    <mergeCell ref="R75:R77"/>
    <mergeCell ref="S75:S77"/>
    <mergeCell ref="T75:T77"/>
    <mergeCell ref="U75:U77"/>
    <mergeCell ref="Q72:Q74"/>
    <mergeCell ref="Q75:Q77"/>
    <mergeCell ref="R72:R74"/>
    <mergeCell ref="S72:S74"/>
    <mergeCell ref="T72:T74"/>
    <mergeCell ref="R69:R71"/>
    <mergeCell ref="S69:S71"/>
    <mergeCell ref="T69:T71"/>
    <mergeCell ref="U69:U71"/>
    <mergeCell ref="V69:V71"/>
    <mergeCell ref="Q69:Q71"/>
    <mergeCell ref="I66:I71"/>
    <mergeCell ref="J66:J71"/>
    <mergeCell ref="K66:K71"/>
    <mergeCell ref="L69:L71"/>
    <mergeCell ref="M69:M71"/>
    <mergeCell ref="N69:N71"/>
    <mergeCell ref="O69:O71"/>
    <mergeCell ref="P69:P71"/>
    <mergeCell ref="T63:T65"/>
    <mergeCell ref="U63:U65"/>
    <mergeCell ref="V63:V65"/>
    <mergeCell ref="L66:L68"/>
    <mergeCell ref="M66:M68"/>
    <mergeCell ref="N66:N68"/>
    <mergeCell ref="O66:O68"/>
    <mergeCell ref="P66:P68"/>
    <mergeCell ref="Q66:Q68"/>
    <mergeCell ref="R66:R68"/>
    <mergeCell ref="S66:S68"/>
    <mergeCell ref="T66:T68"/>
    <mergeCell ref="U66:U68"/>
    <mergeCell ref="V66:V68"/>
    <mergeCell ref="N63:N65"/>
    <mergeCell ref="O63:O65"/>
    <mergeCell ref="P63:P65"/>
    <mergeCell ref="Q63:Q65"/>
    <mergeCell ref="R63:R65"/>
    <mergeCell ref="S63:S65"/>
    <mergeCell ref="T57:T59"/>
    <mergeCell ref="U57:U59"/>
    <mergeCell ref="V57:V59"/>
    <mergeCell ref="L60:L62"/>
    <mergeCell ref="M60:M62"/>
    <mergeCell ref="N60:N62"/>
    <mergeCell ref="O60:O62"/>
    <mergeCell ref="P60:P62"/>
    <mergeCell ref="Q60:Q62"/>
    <mergeCell ref="R60:R62"/>
    <mergeCell ref="S60:S62"/>
    <mergeCell ref="T60:T62"/>
    <mergeCell ref="U60:U62"/>
    <mergeCell ref="V60:V62"/>
    <mergeCell ref="N57:N59"/>
    <mergeCell ref="O57:O59"/>
    <mergeCell ref="P57:P59"/>
    <mergeCell ref="Q57:Q59"/>
    <mergeCell ref="R57:R59"/>
    <mergeCell ref="S57:S59"/>
    <mergeCell ref="I51:I59"/>
    <mergeCell ref="J51:J59"/>
    <mergeCell ref="K51:K59"/>
    <mergeCell ref="L57:L59"/>
    <mergeCell ref="M57:M59"/>
    <mergeCell ref="I60:I65"/>
    <mergeCell ref="J60:J65"/>
    <mergeCell ref="K60:K65"/>
    <mergeCell ref="L63:L65"/>
    <mergeCell ref="M63:M65"/>
    <mergeCell ref="V51:V53"/>
    <mergeCell ref="L54:L56"/>
    <mergeCell ref="M54:M56"/>
    <mergeCell ref="N54:N56"/>
    <mergeCell ref="O54:O56"/>
    <mergeCell ref="P54:P56"/>
    <mergeCell ref="Q54:Q56"/>
    <mergeCell ref="T54:T56"/>
    <mergeCell ref="U54:U56"/>
    <mergeCell ref="V54:V56"/>
    <mergeCell ref="Q51:Q53"/>
    <mergeCell ref="R51:R53"/>
    <mergeCell ref="S51:S53"/>
    <mergeCell ref="T51:T53"/>
    <mergeCell ref="U51:U53"/>
    <mergeCell ref="L51:L53"/>
    <mergeCell ref="M51:M53"/>
    <mergeCell ref="N51:N53"/>
    <mergeCell ref="O51:O53"/>
    <mergeCell ref="P51:P53"/>
    <mergeCell ref="R54:R56"/>
    <mergeCell ref="S54:S56"/>
    <mergeCell ref="T45:T47"/>
    <mergeCell ref="U45:U47"/>
    <mergeCell ref="V45:V47"/>
    <mergeCell ref="P48:P50"/>
    <mergeCell ref="Q48:Q50"/>
    <mergeCell ref="R48:R50"/>
    <mergeCell ref="S48:S50"/>
    <mergeCell ref="T48:T50"/>
    <mergeCell ref="U48:U50"/>
    <mergeCell ref="V48:V50"/>
    <mergeCell ref="N48:N50"/>
    <mergeCell ref="O48:O50"/>
    <mergeCell ref="Q45:Q47"/>
    <mergeCell ref="R45:R47"/>
    <mergeCell ref="S45:S47"/>
    <mergeCell ref="I39:I50"/>
    <mergeCell ref="J39:J50"/>
    <mergeCell ref="K39:K50"/>
    <mergeCell ref="L48:L50"/>
    <mergeCell ref="M48:M50"/>
    <mergeCell ref="L45:L47"/>
    <mergeCell ref="M45:M47"/>
    <mergeCell ref="N45:N47"/>
    <mergeCell ref="O45:O47"/>
    <mergeCell ref="P45:P47"/>
    <mergeCell ref="V39:V41"/>
    <mergeCell ref="L42:L44"/>
    <mergeCell ref="M42:M44"/>
    <mergeCell ref="N42:N44"/>
    <mergeCell ref="O42:O44"/>
    <mergeCell ref="P42:P44"/>
    <mergeCell ref="Q42:Q44"/>
    <mergeCell ref="R42:R44"/>
    <mergeCell ref="S42:S44"/>
    <mergeCell ref="T42:T44"/>
    <mergeCell ref="U42:U44"/>
    <mergeCell ref="V42:V44"/>
    <mergeCell ref="Q39:Q41"/>
    <mergeCell ref="R39:R41"/>
    <mergeCell ref="S39:S41"/>
    <mergeCell ref="T39:T41"/>
    <mergeCell ref="U39:U41"/>
    <mergeCell ref="L39:L41"/>
    <mergeCell ref="M39:M41"/>
    <mergeCell ref="N39:N41"/>
    <mergeCell ref="O39:O41"/>
    <mergeCell ref="P39:P41"/>
    <mergeCell ref="V27:V29"/>
    <mergeCell ref="L27:L29"/>
    <mergeCell ref="M27:M29"/>
    <mergeCell ref="S24:S26"/>
    <mergeCell ref="I33:I38"/>
    <mergeCell ref="J33:J38"/>
    <mergeCell ref="K33:K38"/>
    <mergeCell ref="L36:L38"/>
    <mergeCell ref="M36:M38"/>
    <mergeCell ref="N36:N38"/>
    <mergeCell ref="O36:O38"/>
    <mergeCell ref="P36:P38"/>
    <mergeCell ref="Q36:Q38"/>
    <mergeCell ref="R36:R38"/>
    <mergeCell ref="S36:S38"/>
    <mergeCell ref="T36:T38"/>
    <mergeCell ref="U36:U38"/>
    <mergeCell ref="V36:V38"/>
    <mergeCell ref="Q27:Q29"/>
    <mergeCell ref="R27:R29"/>
    <mergeCell ref="S27:S29"/>
    <mergeCell ref="T27:T29"/>
    <mergeCell ref="U27:U29"/>
    <mergeCell ref="Q30:Q32"/>
    <mergeCell ref="U30:U32"/>
    <mergeCell ref="V30:V32"/>
    <mergeCell ref="L33:L35"/>
    <mergeCell ref="M33:M35"/>
    <mergeCell ref="N33:N35"/>
    <mergeCell ref="O33:O35"/>
    <mergeCell ref="P33:P35"/>
    <mergeCell ref="Q33:Q35"/>
    <mergeCell ref="R33:R35"/>
    <mergeCell ref="S33:S35"/>
    <mergeCell ref="T33:T35"/>
    <mergeCell ref="U33:U35"/>
    <mergeCell ref="V33:V35"/>
    <mergeCell ref="R30:R32"/>
    <mergeCell ref="S30:S32"/>
    <mergeCell ref="T30:T32"/>
    <mergeCell ref="P27:P29"/>
    <mergeCell ref="I27:I32"/>
    <mergeCell ref="J27:J32"/>
    <mergeCell ref="K27:K32"/>
    <mergeCell ref="L30:L32"/>
    <mergeCell ref="M30:M32"/>
    <mergeCell ref="N30:N32"/>
    <mergeCell ref="O30:O32"/>
    <mergeCell ref="P30:P32"/>
    <mergeCell ref="N27:N29"/>
    <mergeCell ref="O27:O29"/>
    <mergeCell ref="V24:V26"/>
    <mergeCell ref="R18:R20"/>
    <mergeCell ref="S18:S20"/>
    <mergeCell ref="T18:T20"/>
    <mergeCell ref="U18:U20"/>
    <mergeCell ref="V18:V20"/>
    <mergeCell ref="V21:V23"/>
    <mergeCell ref="U15:U17"/>
    <mergeCell ref="S21:S23"/>
    <mergeCell ref="T21:T23"/>
    <mergeCell ref="U21:U23"/>
    <mergeCell ref="V15:V17"/>
    <mergeCell ref="R21:R23"/>
    <mergeCell ref="R24:R26"/>
    <mergeCell ref="I15:I20"/>
    <mergeCell ref="J15:J20"/>
    <mergeCell ref="K15:K20"/>
    <mergeCell ref="L18:L20"/>
    <mergeCell ref="M18:M20"/>
    <mergeCell ref="N18:N20"/>
    <mergeCell ref="O18:O20"/>
    <mergeCell ref="P18:P20"/>
    <mergeCell ref="Q18:Q20"/>
    <mergeCell ref="L15:L17"/>
    <mergeCell ref="M15:M17"/>
    <mergeCell ref="N15:N17"/>
    <mergeCell ref="O15:O17"/>
    <mergeCell ref="K21:K26"/>
    <mergeCell ref="T24:T26"/>
    <mergeCell ref="U24:U26"/>
    <mergeCell ref="N24:N26"/>
    <mergeCell ref="O24:O26"/>
    <mergeCell ref="N12:N14"/>
    <mergeCell ref="O12:O14"/>
    <mergeCell ref="P12:P14"/>
    <mergeCell ref="Q12:Q14"/>
    <mergeCell ref="R12:R14"/>
    <mergeCell ref="Q15:Q17"/>
    <mergeCell ref="R15:R17"/>
    <mergeCell ref="S15:S17"/>
    <mergeCell ref="T15:T17"/>
    <mergeCell ref="L21:L23"/>
    <mergeCell ref="M21:M23"/>
    <mergeCell ref="N21:N23"/>
    <mergeCell ref="O21:O23"/>
    <mergeCell ref="P21:P23"/>
    <mergeCell ref="L24:L26"/>
    <mergeCell ref="M24:M26"/>
    <mergeCell ref="Q21:Q23"/>
    <mergeCell ref="P24:P26"/>
    <mergeCell ref="Q24:Q26"/>
    <mergeCell ref="V9:V11"/>
    <mergeCell ref="P9:P11"/>
    <mergeCell ref="Q9:Q11"/>
    <mergeCell ref="R9:R11"/>
    <mergeCell ref="S9:S11"/>
    <mergeCell ref="T9:T11"/>
    <mergeCell ref="S12:S14"/>
    <mergeCell ref="T12:T14"/>
    <mergeCell ref="U12:U14"/>
    <mergeCell ref="V12:V14"/>
    <mergeCell ref="U9:U11"/>
    <mergeCell ref="W5:X5"/>
    <mergeCell ref="S6:S8"/>
    <mergeCell ref="T6:T8"/>
    <mergeCell ref="U6:U8"/>
    <mergeCell ref="V6:V8"/>
    <mergeCell ref="AG75:AG77"/>
    <mergeCell ref="AG45:AG48"/>
    <mergeCell ref="AF6:AF8"/>
    <mergeCell ref="M6:M8"/>
    <mergeCell ref="N75:N77"/>
    <mergeCell ref="O75:O77"/>
    <mergeCell ref="N6:N8"/>
    <mergeCell ref="O6:O8"/>
    <mergeCell ref="N72:N74"/>
    <mergeCell ref="O72:O74"/>
    <mergeCell ref="M75:M77"/>
    <mergeCell ref="M72:M74"/>
    <mergeCell ref="AC75:AC77"/>
    <mergeCell ref="P75:P77"/>
    <mergeCell ref="AB75:AB77"/>
    <mergeCell ref="AD75:AD77"/>
    <mergeCell ref="AE75:AE77"/>
    <mergeCell ref="AF75:AF77"/>
    <mergeCell ref="P15:P17"/>
    <mergeCell ref="AD6:AD8"/>
    <mergeCell ref="AE6:AE8"/>
    <mergeCell ref="L6:L8"/>
    <mergeCell ref="J6:J8"/>
    <mergeCell ref="K6:K8"/>
    <mergeCell ref="Q5:R5"/>
    <mergeCell ref="Q6:Q8"/>
    <mergeCell ref="L72:L74"/>
    <mergeCell ref="AG6:AG8"/>
    <mergeCell ref="AG72:AG74"/>
    <mergeCell ref="P6:P8"/>
    <mergeCell ref="AB6:AB8"/>
    <mergeCell ref="AC6:AC8"/>
    <mergeCell ref="P72:P74"/>
    <mergeCell ref="AB72:AB74"/>
    <mergeCell ref="AC72:AC74"/>
    <mergeCell ref="R6:R8"/>
    <mergeCell ref="L9:L11"/>
    <mergeCell ref="M9:M11"/>
    <mergeCell ref="N9:N11"/>
    <mergeCell ref="O9:O11"/>
    <mergeCell ref="AE72:AE74"/>
    <mergeCell ref="AF72:AF74"/>
    <mergeCell ref="AD72:AD74"/>
    <mergeCell ref="I4:T4"/>
    <mergeCell ref="A1:H3"/>
    <mergeCell ref="L75:L77"/>
    <mergeCell ref="K75:K77"/>
    <mergeCell ref="K72:K74"/>
    <mergeCell ref="A4:H4"/>
    <mergeCell ref="A5:H5"/>
    <mergeCell ref="I5:J5"/>
    <mergeCell ref="A72:A77"/>
    <mergeCell ref="B72:H77"/>
    <mergeCell ref="J72:J74"/>
    <mergeCell ref="J75:J77"/>
    <mergeCell ref="I75:I77"/>
    <mergeCell ref="I72:I74"/>
    <mergeCell ref="A6:A69"/>
    <mergeCell ref="B6:H69"/>
    <mergeCell ref="I6:I8"/>
    <mergeCell ref="I9:I14"/>
    <mergeCell ref="J9:J14"/>
    <mergeCell ref="K9:K14"/>
    <mergeCell ref="L12:L14"/>
    <mergeCell ref="M12:M14"/>
    <mergeCell ref="I21:I26"/>
    <mergeCell ref="J21:J26"/>
  </mergeCells>
  <pageMargins left="0.23622047244094491" right="0.23622047244094491" top="0.74803149606299213" bottom="0.74803149606299213" header="0.31496062992125984" footer="0.31496062992125984"/>
  <pageSetup scale="59"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showRowColHeaders="0" zoomScale="90" zoomScaleNormal="90" zoomScaleSheetLayoutView="80" zoomScalePageLayoutView="90" workbookViewId="0">
      <pane xSplit="10" ySplit="5" topLeftCell="K6" activePane="bottomRight" state="frozen"/>
      <selection pane="topRight" activeCell="J1" sqref="J1"/>
      <selection pane="bottomLeft" activeCell="A4" sqref="A4"/>
      <selection pane="bottomRight" sqref="A1:H3"/>
    </sheetView>
  </sheetViews>
  <sheetFormatPr baseColWidth="10" defaultColWidth="0" defaultRowHeight="18.75" zeroHeight="1"/>
  <cols>
    <col min="1" max="1" width="4.28515625" style="164" customWidth="1"/>
    <col min="2" max="2" width="3.7109375" style="188" customWidth="1"/>
    <col min="3" max="8" width="3.7109375" style="2" customWidth="1"/>
    <col min="9" max="9" width="4.28515625" style="165" customWidth="1"/>
    <col min="10" max="10" width="38.7109375" style="201" customWidth="1"/>
    <col min="11" max="11" width="19.140625" style="3" hidden="1" customWidth="1"/>
    <col min="12" max="12" width="33.140625" style="3" hidden="1" customWidth="1"/>
    <col min="13" max="13" width="36.7109375" style="4" hidden="1" customWidth="1"/>
    <col min="14" max="14" width="19.85546875" style="4" hidden="1" customWidth="1"/>
    <col min="15" max="15" width="20.5703125" style="4" hidden="1" customWidth="1"/>
    <col min="16" max="16" width="18.7109375" style="5" hidden="1" customWidth="1"/>
    <col min="17" max="17" width="4.85546875" style="166" customWidth="1"/>
    <col min="18" max="18" width="38.7109375" style="202" customWidth="1"/>
    <col min="19" max="19" width="46.7109375" style="202" customWidth="1"/>
    <col min="20" max="20" width="30.7109375" style="203" customWidth="1"/>
    <col min="21" max="21" width="21.7109375" style="209" customWidth="1"/>
    <col min="22" max="22" width="33" style="210" customWidth="1"/>
    <col min="23" max="23" width="9.42578125" style="210" hidden="1" customWidth="1"/>
    <col min="24" max="24" width="54.42578125" style="202" hidden="1" customWidth="1"/>
    <col min="25" max="25" width="54.42578125" style="211" hidden="1" customWidth="1"/>
    <col min="26" max="26" width="20.5703125" style="210" hidden="1" customWidth="1"/>
    <col min="27" max="27" width="22.140625" style="210" hidden="1" customWidth="1"/>
    <col min="28" max="32" width="18.7109375" style="210" hidden="1" customWidth="1"/>
    <col min="33" max="33" width="17.85546875" style="1" hidden="1" customWidth="1"/>
    <col min="34" max="34" width="19.28515625" style="2" hidden="1" customWidth="1"/>
    <col min="35" max="16384" width="11.42578125" style="2" hidden="1"/>
  </cols>
  <sheetData>
    <row r="1" spans="1:33" ht="24" customHeight="1">
      <c r="A1" s="541"/>
      <c r="B1" s="541"/>
      <c r="C1" s="541"/>
      <c r="D1" s="541"/>
      <c r="E1" s="541"/>
      <c r="F1" s="541"/>
      <c r="G1" s="541"/>
      <c r="H1" s="541"/>
      <c r="I1" s="491" t="s">
        <v>284</v>
      </c>
      <c r="J1" s="492"/>
      <c r="K1" s="492"/>
      <c r="L1" s="492"/>
      <c r="M1" s="492"/>
      <c r="N1" s="492"/>
      <c r="O1" s="492"/>
      <c r="P1" s="492"/>
      <c r="Q1" s="492"/>
      <c r="R1" s="492"/>
      <c r="S1" s="492"/>
      <c r="T1" s="492"/>
      <c r="U1" s="492"/>
      <c r="V1" s="497" t="str">
        <f>'Eje 1 Docencia'!V1:V2</f>
        <v>Fecha de Aprobación 
01/06/2020</v>
      </c>
      <c r="W1" s="175"/>
      <c r="X1" s="175"/>
      <c r="Y1" s="175"/>
      <c r="Z1" s="175"/>
      <c r="AA1" s="175"/>
      <c r="AB1" s="175"/>
      <c r="AC1" s="175"/>
      <c r="AD1" s="175"/>
      <c r="AE1" s="175"/>
      <c r="AF1" s="204"/>
      <c r="AG1" s="2"/>
    </row>
    <row r="2" spans="1:33" ht="24" customHeight="1">
      <c r="A2" s="541"/>
      <c r="B2" s="541"/>
      <c r="C2" s="541"/>
      <c r="D2" s="541"/>
      <c r="E2" s="541"/>
      <c r="F2" s="541"/>
      <c r="G2" s="541"/>
      <c r="H2" s="541"/>
      <c r="I2" s="573" t="s">
        <v>285</v>
      </c>
      <c r="J2" s="574"/>
      <c r="K2" s="574"/>
      <c r="L2" s="574"/>
      <c r="M2" s="574"/>
      <c r="N2" s="574"/>
      <c r="O2" s="574"/>
      <c r="P2" s="574"/>
      <c r="Q2" s="574"/>
      <c r="R2" s="574"/>
      <c r="S2" s="574"/>
      <c r="T2" s="574"/>
      <c r="U2" s="574"/>
      <c r="V2" s="498"/>
      <c r="W2" s="175"/>
      <c r="X2" s="175"/>
      <c r="Y2" s="175"/>
      <c r="Z2" s="175"/>
      <c r="AA2" s="175"/>
      <c r="AB2" s="175"/>
      <c r="AC2" s="175"/>
      <c r="AD2" s="175"/>
      <c r="AE2" s="175"/>
      <c r="AF2" s="204"/>
      <c r="AG2" s="2"/>
    </row>
    <row r="3" spans="1:33" ht="24" customHeight="1">
      <c r="A3" s="542"/>
      <c r="B3" s="542"/>
      <c r="C3" s="542"/>
      <c r="D3" s="542"/>
      <c r="E3" s="542"/>
      <c r="F3" s="542"/>
      <c r="G3" s="542"/>
      <c r="H3" s="542"/>
      <c r="I3" s="573" t="s">
        <v>455</v>
      </c>
      <c r="J3" s="574"/>
      <c r="K3" s="574"/>
      <c r="L3" s="574"/>
      <c r="M3" s="574"/>
      <c r="N3" s="574"/>
      <c r="O3" s="574"/>
      <c r="P3" s="574"/>
      <c r="Q3" s="574"/>
      <c r="R3" s="574"/>
      <c r="S3" s="574"/>
      <c r="T3" s="574"/>
      <c r="U3" s="574"/>
      <c r="V3" s="227" t="str">
        <f>'Eje 1 Docencia'!V3</f>
        <v>Versión: 02</v>
      </c>
      <c r="W3" s="175"/>
      <c r="X3" s="175"/>
      <c r="Y3" s="175"/>
      <c r="Z3" s="175"/>
      <c r="AA3" s="175"/>
      <c r="AB3" s="175"/>
      <c r="AC3" s="175"/>
      <c r="AD3" s="175"/>
      <c r="AE3" s="175"/>
      <c r="AF3" s="204"/>
      <c r="AG3" s="2"/>
    </row>
    <row r="4" spans="1:33" s="155" customFormat="1" ht="32.25" customHeight="1">
      <c r="A4" s="477" t="s">
        <v>456</v>
      </c>
      <c r="B4" s="477"/>
      <c r="C4" s="477"/>
      <c r="D4" s="477"/>
      <c r="E4" s="477"/>
      <c r="F4" s="477"/>
      <c r="G4" s="477"/>
      <c r="H4" s="477"/>
      <c r="I4" s="433" t="s">
        <v>52</v>
      </c>
      <c r="J4" s="434"/>
      <c r="K4" s="434"/>
      <c r="L4" s="434"/>
      <c r="M4" s="434"/>
      <c r="N4" s="434"/>
      <c r="O4" s="434"/>
      <c r="P4" s="434"/>
      <c r="Q4" s="434"/>
      <c r="R4" s="434"/>
      <c r="S4" s="434"/>
      <c r="T4" s="434"/>
      <c r="U4" s="175"/>
      <c r="V4" s="175"/>
      <c r="W4" s="175"/>
      <c r="X4" s="175"/>
      <c r="Y4" s="175"/>
      <c r="Z4" s="175"/>
      <c r="AA4" s="175"/>
      <c r="AB4" s="175"/>
      <c r="AC4" s="175"/>
      <c r="AD4" s="175"/>
      <c r="AE4" s="175"/>
      <c r="AF4" s="204"/>
    </row>
    <row r="5" spans="1:33" s="155" customFormat="1" ht="33" customHeight="1">
      <c r="A5" s="478" t="s">
        <v>3</v>
      </c>
      <c r="B5" s="479"/>
      <c r="C5" s="479"/>
      <c r="D5" s="479"/>
      <c r="E5" s="479"/>
      <c r="F5" s="479"/>
      <c r="G5" s="479"/>
      <c r="H5" s="479"/>
      <c r="I5" s="477" t="s">
        <v>4</v>
      </c>
      <c r="J5" s="477"/>
      <c r="K5" s="151" t="s">
        <v>7</v>
      </c>
      <c r="L5" s="151" t="s">
        <v>325</v>
      </c>
      <c r="M5" s="151" t="s">
        <v>447</v>
      </c>
      <c r="N5" s="151" t="s">
        <v>448</v>
      </c>
      <c r="O5" s="151" t="s">
        <v>5</v>
      </c>
      <c r="P5" s="151">
        <v>2020</v>
      </c>
      <c r="Q5" s="484" t="s">
        <v>892</v>
      </c>
      <c r="R5" s="485"/>
      <c r="S5" s="160" t="s">
        <v>927</v>
      </c>
      <c r="T5" s="161" t="s">
        <v>928</v>
      </c>
      <c r="U5" s="161" t="s">
        <v>885</v>
      </c>
      <c r="V5" s="161" t="s">
        <v>929</v>
      </c>
      <c r="W5" s="486" t="s">
        <v>1626</v>
      </c>
      <c r="X5" s="487"/>
      <c r="Y5" s="153" t="s">
        <v>887</v>
      </c>
      <c r="Z5" s="153" t="s">
        <v>891</v>
      </c>
      <c r="AA5" s="153" t="s">
        <v>885</v>
      </c>
      <c r="AB5" s="151">
        <v>2021</v>
      </c>
      <c r="AC5" s="151">
        <v>2022</v>
      </c>
      <c r="AD5" s="151">
        <v>2023</v>
      </c>
      <c r="AE5" s="151">
        <v>2024</v>
      </c>
      <c r="AF5" s="151">
        <v>2025</v>
      </c>
      <c r="AG5" s="154" t="s">
        <v>306</v>
      </c>
    </row>
    <row r="6" spans="1:33" s="155" customFormat="1" ht="38.25" customHeight="1">
      <c r="A6" s="459" t="s">
        <v>194</v>
      </c>
      <c r="B6" s="462" t="s">
        <v>123</v>
      </c>
      <c r="C6" s="463"/>
      <c r="D6" s="463"/>
      <c r="E6" s="463"/>
      <c r="F6" s="463"/>
      <c r="G6" s="463"/>
      <c r="H6" s="464"/>
      <c r="I6" s="459" t="s">
        <v>197</v>
      </c>
      <c r="J6" s="438" t="s">
        <v>105</v>
      </c>
      <c r="K6" s="578" t="s">
        <v>53</v>
      </c>
      <c r="L6" s="578" t="s">
        <v>344</v>
      </c>
      <c r="M6" s="578" t="s">
        <v>751</v>
      </c>
      <c r="N6" s="578" t="s">
        <v>1681</v>
      </c>
      <c r="O6" s="578" t="s">
        <v>1682</v>
      </c>
      <c r="P6" s="581" t="s">
        <v>745</v>
      </c>
      <c r="Q6" s="575" t="s">
        <v>1140</v>
      </c>
      <c r="R6" s="450" t="s">
        <v>1141</v>
      </c>
      <c r="S6" s="450" t="s">
        <v>1496</v>
      </c>
      <c r="T6" s="435" t="s">
        <v>1711</v>
      </c>
      <c r="U6" s="453">
        <v>44175</v>
      </c>
      <c r="V6" s="505" t="s">
        <v>1184</v>
      </c>
      <c r="W6" s="136" t="s">
        <v>1169</v>
      </c>
      <c r="X6" s="137" t="s">
        <v>1142</v>
      </c>
      <c r="Y6" s="138"/>
      <c r="Z6" s="139"/>
      <c r="AA6" s="139"/>
      <c r="AB6" s="602" t="s">
        <v>746</v>
      </c>
      <c r="AC6" s="602" t="s">
        <v>747</v>
      </c>
      <c r="AD6" s="602" t="s">
        <v>748</v>
      </c>
      <c r="AE6" s="602" t="s">
        <v>749</v>
      </c>
      <c r="AF6" s="602" t="s">
        <v>750</v>
      </c>
      <c r="AG6" s="199" t="s">
        <v>1683</v>
      </c>
    </row>
    <row r="7" spans="1:33" s="155" customFormat="1" ht="38.25" customHeight="1">
      <c r="A7" s="460"/>
      <c r="B7" s="465"/>
      <c r="C7" s="466"/>
      <c r="D7" s="466"/>
      <c r="E7" s="466"/>
      <c r="F7" s="466"/>
      <c r="G7" s="466"/>
      <c r="H7" s="467"/>
      <c r="I7" s="460"/>
      <c r="J7" s="439"/>
      <c r="K7" s="579"/>
      <c r="L7" s="579"/>
      <c r="M7" s="579"/>
      <c r="N7" s="579"/>
      <c r="O7" s="579"/>
      <c r="P7" s="582"/>
      <c r="Q7" s="576"/>
      <c r="R7" s="451"/>
      <c r="S7" s="451"/>
      <c r="T7" s="436"/>
      <c r="U7" s="445"/>
      <c r="V7" s="506"/>
      <c r="W7" s="136" t="s">
        <v>1170</v>
      </c>
      <c r="X7" s="137" t="s">
        <v>1143</v>
      </c>
      <c r="Y7" s="138"/>
      <c r="Z7" s="139"/>
      <c r="AA7" s="139"/>
      <c r="AB7" s="603"/>
      <c r="AC7" s="603"/>
      <c r="AD7" s="603"/>
      <c r="AE7" s="603"/>
      <c r="AF7" s="603"/>
      <c r="AG7" s="199"/>
    </row>
    <row r="8" spans="1:33" s="155" customFormat="1" ht="38.25" customHeight="1">
      <c r="A8" s="460"/>
      <c r="B8" s="465"/>
      <c r="C8" s="466"/>
      <c r="D8" s="466"/>
      <c r="E8" s="466"/>
      <c r="F8" s="466"/>
      <c r="G8" s="466"/>
      <c r="H8" s="467"/>
      <c r="I8" s="460"/>
      <c r="J8" s="439"/>
      <c r="K8" s="579"/>
      <c r="L8" s="580"/>
      <c r="M8" s="580"/>
      <c r="N8" s="580"/>
      <c r="O8" s="580"/>
      <c r="P8" s="583"/>
      <c r="Q8" s="577"/>
      <c r="R8" s="452"/>
      <c r="S8" s="452"/>
      <c r="T8" s="437"/>
      <c r="U8" s="446"/>
      <c r="V8" s="507"/>
      <c r="W8" s="136" t="s">
        <v>1171</v>
      </c>
      <c r="X8" s="137"/>
      <c r="Y8" s="138"/>
      <c r="Z8" s="139"/>
      <c r="AA8" s="139"/>
      <c r="AB8" s="604"/>
      <c r="AC8" s="604"/>
      <c r="AD8" s="604"/>
      <c r="AE8" s="604"/>
      <c r="AF8" s="604"/>
      <c r="AG8" s="199"/>
    </row>
    <row r="9" spans="1:33" s="155" customFormat="1" ht="38.25" customHeight="1">
      <c r="A9" s="460"/>
      <c r="B9" s="465"/>
      <c r="C9" s="466"/>
      <c r="D9" s="466"/>
      <c r="E9" s="466"/>
      <c r="F9" s="466"/>
      <c r="G9" s="466"/>
      <c r="H9" s="467"/>
      <c r="I9" s="460"/>
      <c r="J9" s="439"/>
      <c r="K9" s="579"/>
      <c r="L9" s="578" t="s">
        <v>408</v>
      </c>
      <c r="M9" s="578" t="s">
        <v>752</v>
      </c>
      <c r="N9" s="578" t="s">
        <v>1684</v>
      </c>
      <c r="O9" s="578" t="s">
        <v>1685</v>
      </c>
      <c r="P9" s="581" t="s">
        <v>1686</v>
      </c>
      <c r="Q9" s="575" t="s">
        <v>1145</v>
      </c>
      <c r="R9" s="450" t="s">
        <v>1144</v>
      </c>
      <c r="S9" s="450" t="s">
        <v>1497</v>
      </c>
      <c r="T9" s="435" t="s">
        <v>1712</v>
      </c>
      <c r="U9" s="453">
        <v>44175</v>
      </c>
      <c r="V9" s="505" t="s">
        <v>1185</v>
      </c>
      <c r="W9" s="136" t="s">
        <v>1172</v>
      </c>
      <c r="X9" s="137"/>
      <c r="Y9" s="138"/>
      <c r="Z9" s="139"/>
      <c r="AA9" s="139"/>
      <c r="AB9" s="602" t="s">
        <v>1720</v>
      </c>
      <c r="AC9" s="602" t="s">
        <v>1721</v>
      </c>
      <c r="AD9" s="602" t="s">
        <v>1722</v>
      </c>
      <c r="AE9" s="602" t="s">
        <v>1723</v>
      </c>
      <c r="AF9" s="602" t="s">
        <v>1724</v>
      </c>
      <c r="AG9" s="198" t="s">
        <v>1687</v>
      </c>
    </row>
    <row r="10" spans="1:33" s="155" customFormat="1" ht="38.25" customHeight="1">
      <c r="A10" s="460"/>
      <c r="B10" s="465"/>
      <c r="C10" s="466"/>
      <c r="D10" s="466"/>
      <c r="E10" s="466"/>
      <c r="F10" s="466"/>
      <c r="G10" s="466"/>
      <c r="H10" s="467"/>
      <c r="I10" s="460"/>
      <c r="J10" s="439"/>
      <c r="K10" s="579"/>
      <c r="L10" s="579"/>
      <c r="M10" s="579"/>
      <c r="N10" s="579"/>
      <c r="O10" s="579"/>
      <c r="P10" s="582"/>
      <c r="Q10" s="576"/>
      <c r="R10" s="451"/>
      <c r="S10" s="451"/>
      <c r="T10" s="436"/>
      <c r="U10" s="445"/>
      <c r="V10" s="506"/>
      <c r="W10" s="136" t="s">
        <v>1173</v>
      </c>
      <c r="X10" s="137"/>
      <c r="Y10" s="138"/>
      <c r="Z10" s="139"/>
      <c r="AA10" s="139"/>
      <c r="AB10" s="603"/>
      <c r="AC10" s="603"/>
      <c r="AD10" s="603"/>
      <c r="AE10" s="603"/>
      <c r="AF10" s="603"/>
      <c r="AG10" s="198"/>
    </row>
    <row r="11" spans="1:33" s="155" customFormat="1" ht="38.25" customHeight="1">
      <c r="A11" s="460"/>
      <c r="B11" s="465"/>
      <c r="C11" s="466"/>
      <c r="D11" s="466"/>
      <c r="E11" s="466"/>
      <c r="F11" s="466"/>
      <c r="G11" s="466"/>
      <c r="H11" s="467"/>
      <c r="I11" s="461"/>
      <c r="J11" s="440"/>
      <c r="K11" s="580"/>
      <c r="L11" s="580"/>
      <c r="M11" s="580"/>
      <c r="N11" s="580"/>
      <c r="O11" s="580"/>
      <c r="P11" s="583"/>
      <c r="Q11" s="577"/>
      <c r="R11" s="452"/>
      <c r="S11" s="452"/>
      <c r="T11" s="437"/>
      <c r="U11" s="446"/>
      <c r="V11" s="507"/>
      <c r="W11" s="136" t="s">
        <v>1174</v>
      </c>
      <c r="X11" s="137"/>
      <c r="Y11" s="138"/>
      <c r="Z11" s="139"/>
      <c r="AA11" s="139"/>
      <c r="AB11" s="604"/>
      <c r="AC11" s="604"/>
      <c r="AD11" s="604"/>
      <c r="AE11" s="604"/>
      <c r="AF11" s="604"/>
      <c r="AG11" s="198"/>
    </row>
    <row r="12" spans="1:33" s="155" customFormat="1" ht="25.5" customHeight="1">
      <c r="A12" s="460"/>
      <c r="B12" s="465"/>
      <c r="C12" s="466"/>
      <c r="D12" s="466"/>
      <c r="E12" s="466"/>
      <c r="F12" s="466"/>
      <c r="G12" s="466"/>
      <c r="H12" s="467"/>
      <c r="I12" s="459" t="s">
        <v>198</v>
      </c>
      <c r="J12" s="438" t="s">
        <v>106</v>
      </c>
      <c r="K12" s="578" t="s">
        <v>62</v>
      </c>
      <c r="L12" s="578" t="s">
        <v>345</v>
      </c>
      <c r="M12" s="578" t="s">
        <v>753</v>
      </c>
      <c r="N12" s="584" t="s">
        <v>1688</v>
      </c>
      <c r="O12" s="584" t="s">
        <v>1689</v>
      </c>
      <c r="P12" s="590" t="s">
        <v>950</v>
      </c>
      <c r="Q12" s="575" t="s">
        <v>1146</v>
      </c>
      <c r="R12" s="340" t="s">
        <v>1396</v>
      </c>
      <c r="S12" s="337" t="s">
        <v>1395</v>
      </c>
      <c r="T12" s="444" t="s">
        <v>1621</v>
      </c>
      <c r="U12" s="453">
        <v>44175</v>
      </c>
      <c r="V12" s="587" t="s">
        <v>1186</v>
      </c>
      <c r="W12" s="136" t="s">
        <v>1175</v>
      </c>
      <c r="X12" s="137" t="s">
        <v>1149</v>
      </c>
      <c r="Y12" s="138"/>
      <c r="Z12" s="139"/>
      <c r="AA12" s="139"/>
      <c r="AB12" s="602" t="s">
        <v>1725</v>
      </c>
      <c r="AC12" s="602" t="s">
        <v>1726</v>
      </c>
      <c r="AD12" s="602" t="s">
        <v>1727</v>
      </c>
      <c r="AE12" s="602" t="s">
        <v>1728</v>
      </c>
      <c r="AF12" s="602" t="s">
        <v>1729</v>
      </c>
      <c r="AG12" s="200" t="s">
        <v>1690</v>
      </c>
    </row>
    <row r="13" spans="1:33" s="155" customFormat="1" ht="25.5" customHeight="1">
      <c r="A13" s="460"/>
      <c r="B13" s="465"/>
      <c r="C13" s="466"/>
      <c r="D13" s="466"/>
      <c r="E13" s="466"/>
      <c r="F13" s="466"/>
      <c r="G13" s="466"/>
      <c r="H13" s="467"/>
      <c r="I13" s="460"/>
      <c r="J13" s="439"/>
      <c r="K13" s="579"/>
      <c r="L13" s="579"/>
      <c r="M13" s="579"/>
      <c r="N13" s="585"/>
      <c r="O13" s="585"/>
      <c r="P13" s="591"/>
      <c r="Q13" s="576"/>
      <c r="R13" s="341"/>
      <c r="S13" s="338"/>
      <c r="T13" s="445"/>
      <c r="U13" s="445"/>
      <c r="V13" s="588"/>
      <c r="W13" s="136" t="s">
        <v>1176</v>
      </c>
      <c r="X13" s="137"/>
      <c r="Y13" s="138"/>
      <c r="Z13" s="139"/>
      <c r="AA13" s="139"/>
      <c r="AB13" s="603"/>
      <c r="AC13" s="603"/>
      <c r="AD13" s="603"/>
      <c r="AE13" s="603"/>
      <c r="AF13" s="603"/>
      <c r="AG13" s="200"/>
    </row>
    <row r="14" spans="1:33" s="155" customFormat="1" ht="25.5" customHeight="1">
      <c r="A14" s="460"/>
      <c r="B14" s="465"/>
      <c r="C14" s="466"/>
      <c r="D14" s="466"/>
      <c r="E14" s="466"/>
      <c r="F14" s="466"/>
      <c r="G14" s="466"/>
      <c r="H14" s="467"/>
      <c r="I14" s="461"/>
      <c r="J14" s="440"/>
      <c r="K14" s="580"/>
      <c r="L14" s="580"/>
      <c r="M14" s="580"/>
      <c r="N14" s="586"/>
      <c r="O14" s="586"/>
      <c r="P14" s="592"/>
      <c r="Q14" s="577"/>
      <c r="R14" s="342"/>
      <c r="S14" s="339"/>
      <c r="T14" s="446"/>
      <c r="U14" s="446"/>
      <c r="V14" s="589"/>
      <c r="W14" s="136" t="s">
        <v>1177</v>
      </c>
      <c r="X14" s="137"/>
      <c r="Y14" s="138"/>
      <c r="Z14" s="139"/>
      <c r="AA14" s="139"/>
      <c r="AB14" s="604"/>
      <c r="AC14" s="604"/>
      <c r="AD14" s="604"/>
      <c r="AE14" s="604"/>
      <c r="AF14" s="604"/>
      <c r="AG14" s="200"/>
    </row>
    <row r="15" spans="1:33" s="155" customFormat="1" ht="31.5" customHeight="1">
      <c r="A15" s="460"/>
      <c r="B15" s="465"/>
      <c r="C15" s="466"/>
      <c r="D15" s="466"/>
      <c r="E15" s="466"/>
      <c r="F15" s="466"/>
      <c r="G15" s="466"/>
      <c r="H15" s="467"/>
      <c r="I15" s="459" t="s">
        <v>199</v>
      </c>
      <c r="J15" s="438" t="s">
        <v>556</v>
      </c>
      <c r="K15" s="578" t="s">
        <v>107</v>
      </c>
      <c r="L15" s="578" t="s">
        <v>557</v>
      </c>
      <c r="M15" s="578" t="s">
        <v>754</v>
      </c>
      <c r="N15" s="578" t="s">
        <v>701</v>
      </c>
      <c r="O15" s="578" t="s">
        <v>1691</v>
      </c>
      <c r="P15" s="590" t="s">
        <v>950</v>
      </c>
      <c r="Q15" s="575" t="s">
        <v>1147</v>
      </c>
      <c r="R15" s="340" t="s">
        <v>1397</v>
      </c>
      <c r="S15" s="337" t="s">
        <v>1148</v>
      </c>
      <c r="T15" s="435" t="s">
        <v>1766</v>
      </c>
      <c r="U15" s="453">
        <v>44175</v>
      </c>
      <c r="V15" s="587" t="s">
        <v>1187</v>
      </c>
      <c r="W15" s="186" t="s">
        <v>1178</v>
      </c>
      <c r="X15" s="187" t="s">
        <v>1151</v>
      </c>
      <c r="Y15" s="205"/>
      <c r="Z15" s="186"/>
      <c r="AA15" s="186"/>
      <c r="AB15" s="602"/>
      <c r="AC15" s="602" t="s">
        <v>744</v>
      </c>
      <c r="AD15" s="602"/>
      <c r="AE15" s="602"/>
      <c r="AF15" s="602" t="s">
        <v>744</v>
      </c>
      <c r="AG15" s="178" t="s">
        <v>422</v>
      </c>
    </row>
    <row r="16" spans="1:33" s="155" customFormat="1" ht="31.5" customHeight="1">
      <c r="A16" s="460"/>
      <c r="B16" s="465"/>
      <c r="C16" s="466"/>
      <c r="D16" s="466"/>
      <c r="E16" s="466"/>
      <c r="F16" s="466"/>
      <c r="G16" s="466"/>
      <c r="H16" s="467"/>
      <c r="I16" s="460"/>
      <c r="J16" s="439"/>
      <c r="K16" s="579"/>
      <c r="L16" s="579"/>
      <c r="M16" s="579"/>
      <c r="N16" s="579"/>
      <c r="O16" s="579"/>
      <c r="P16" s="591"/>
      <c r="Q16" s="576"/>
      <c r="R16" s="341"/>
      <c r="S16" s="338"/>
      <c r="T16" s="436"/>
      <c r="U16" s="445"/>
      <c r="V16" s="588"/>
      <c r="W16" s="186" t="s">
        <v>1179</v>
      </c>
      <c r="X16" s="187" t="s">
        <v>1150</v>
      </c>
      <c r="Y16" s="205"/>
      <c r="Z16" s="186"/>
      <c r="AA16" s="186"/>
      <c r="AB16" s="603"/>
      <c r="AC16" s="603"/>
      <c r="AD16" s="603"/>
      <c r="AE16" s="603"/>
      <c r="AF16" s="603"/>
      <c r="AG16" s="178"/>
    </row>
    <row r="17" spans="1:33" s="155" customFormat="1" ht="23.25" customHeight="1">
      <c r="A17" s="460"/>
      <c r="B17" s="465"/>
      <c r="C17" s="466"/>
      <c r="D17" s="466"/>
      <c r="E17" s="466"/>
      <c r="F17" s="466"/>
      <c r="G17" s="466"/>
      <c r="H17" s="467"/>
      <c r="I17" s="461"/>
      <c r="J17" s="440"/>
      <c r="K17" s="580"/>
      <c r="L17" s="580"/>
      <c r="M17" s="580"/>
      <c r="N17" s="580"/>
      <c r="O17" s="580"/>
      <c r="P17" s="592"/>
      <c r="Q17" s="577"/>
      <c r="R17" s="342"/>
      <c r="S17" s="339"/>
      <c r="T17" s="437"/>
      <c r="U17" s="446"/>
      <c r="V17" s="589"/>
      <c r="W17" s="186" t="s">
        <v>1180</v>
      </c>
      <c r="X17" s="187"/>
      <c r="Y17" s="205"/>
      <c r="Z17" s="186"/>
      <c r="AA17" s="186"/>
      <c r="AB17" s="604"/>
      <c r="AC17" s="604"/>
      <c r="AD17" s="604"/>
      <c r="AE17" s="604"/>
      <c r="AF17" s="604"/>
      <c r="AG17" s="178"/>
    </row>
    <row r="18" spans="1:33" s="155" customFormat="1" ht="64.5" customHeight="1">
      <c r="A18" s="460"/>
      <c r="B18" s="465"/>
      <c r="C18" s="466"/>
      <c r="D18" s="466"/>
      <c r="E18" s="466"/>
      <c r="F18" s="466"/>
      <c r="G18" s="466"/>
      <c r="H18" s="467"/>
      <c r="I18" s="459" t="s">
        <v>200</v>
      </c>
      <c r="J18" s="438" t="s">
        <v>124</v>
      </c>
      <c r="K18" s="584" t="s">
        <v>53</v>
      </c>
      <c r="L18" s="584" t="s">
        <v>346</v>
      </c>
      <c r="M18" s="584" t="s">
        <v>755</v>
      </c>
      <c r="N18" s="584" t="s">
        <v>1692</v>
      </c>
      <c r="O18" s="584" t="s">
        <v>1693</v>
      </c>
      <c r="P18" s="590" t="s">
        <v>950</v>
      </c>
      <c r="Q18" s="575" t="s">
        <v>1156</v>
      </c>
      <c r="R18" s="340" t="s">
        <v>1209</v>
      </c>
      <c r="S18" s="337" t="s">
        <v>1210</v>
      </c>
      <c r="T18" s="435" t="s">
        <v>1713</v>
      </c>
      <c r="U18" s="453">
        <v>44195</v>
      </c>
      <c r="V18" s="587" t="s">
        <v>1211</v>
      </c>
      <c r="W18" s="136" t="s">
        <v>1181</v>
      </c>
      <c r="X18" s="137" t="s">
        <v>1163</v>
      </c>
      <c r="Y18" s="138"/>
      <c r="Z18" s="139"/>
      <c r="AA18" s="139"/>
      <c r="AB18" s="602" t="s">
        <v>1730</v>
      </c>
      <c r="AC18" s="602" t="s">
        <v>1731</v>
      </c>
      <c r="AD18" s="602" t="s">
        <v>1732</v>
      </c>
      <c r="AE18" s="602" t="s">
        <v>1733</v>
      </c>
      <c r="AF18" s="602" t="s">
        <v>1734</v>
      </c>
      <c r="AG18" s="198" t="s">
        <v>1694</v>
      </c>
    </row>
    <row r="19" spans="1:33" s="155" customFormat="1" ht="64.5" customHeight="1">
      <c r="A19" s="460"/>
      <c r="B19" s="465"/>
      <c r="C19" s="466"/>
      <c r="D19" s="466"/>
      <c r="E19" s="466"/>
      <c r="F19" s="466"/>
      <c r="G19" s="466"/>
      <c r="H19" s="467"/>
      <c r="I19" s="460"/>
      <c r="J19" s="439"/>
      <c r="K19" s="585"/>
      <c r="L19" s="585"/>
      <c r="M19" s="585"/>
      <c r="N19" s="585"/>
      <c r="O19" s="585"/>
      <c r="P19" s="591"/>
      <c r="Q19" s="576"/>
      <c r="R19" s="341"/>
      <c r="S19" s="338"/>
      <c r="T19" s="436"/>
      <c r="U19" s="445"/>
      <c r="V19" s="588"/>
      <c r="W19" s="136" t="s">
        <v>1182</v>
      </c>
      <c r="X19" s="137"/>
      <c r="Y19" s="138"/>
      <c r="Z19" s="139"/>
      <c r="AA19" s="139"/>
      <c r="AB19" s="603"/>
      <c r="AC19" s="603"/>
      <c r="AD19" s="603"/>
      <c r="AE19" s="603"/>
      <c r="AF19" s="603"/>
      <c r="AG19" s="198"/>
    </row>
    <row r="20" spans="1:33" s="155" customFormat="1" ht="64.5" customHeight="1">
      <c r="A20" s="460"/>
      <c r="B20" s="465"/>
      <c r="C20" s="466"/>
      <c r="D20" s="466"/>
      <c r="E20" s="466"/>
      <c r="F20" s="466"/>
      <c r="G20" s="466"/>
      <c r="H20" s="467"/>
      <c r="I20" s="461"/>
      <c r="J20" s="440"/>
      <c r="K20" s="586"/>
      <c r="L20" s="586"/>
      <c r="M20" s="586"/>
      <c r="N20" s="586"/>
      <c r="O20" s="586"/>
      <c r="P20" s="592"/>
      <c r="Q20" s="577"/>
      <c r="R20" s="342"/>
      <c r="S20" s="339"/>
      <c r="T20" s="437"/>
      <c r="U20" s="446"/>
      <c r="V20" s="589"/>
      <c r="W20" s="136" t="s">
        <v>1183</v>
      </c>
      <c r="X20" s="137"/>
      <c r="Y20" s="138"/>
      <c r="Z20" s="139"/>
      <c r="AA20" s="139"/>
      <c r="AB20" s="604"/>
      <c r="AC20" s="604"/>
      <c r="AD20" s="604"/>
      <c r="AE20" s="604"/>
      <c r="AF20" s="604"/>
      <c r="AG20" s="198"/>
    </row>
    <row r="21" spans="1:33" s="155" customFormat="1" ht="63.75" customHeight="1">
      <c r="A21" s="460"/>
      <c r="B21" s="465"/>
      <c r="C21" s="466"/>
      <c r="D21" s="466"/>
      <c r="E21" s="466"/>
      <c r="F21" s="466"/>
      <c r="G21" s="466"/>
      <c r="H21" s="467"/>
      <c r="I21" s="459" t="s">
        <v>201</v>
      </c>
      <c r="J21" s="438" t="s">
        <v>108</v>
      </c>
      <c r="K21" s="578" t="s">
        <v>53</v>
      </c>
      <c r="L21" s="578" t="s">
        <v>409</v>
      </c>
      <c r="M21" s="578" t="s">
        <v>756</v>
      </c>
      <c r="N21" s="584" t="s">
        <v>1695</v>
      </c>
      <c r="O21" s="584" t="s">
        <v>1696</v>
      </c>
      <c r="P21" s="590" t="s">
        <v>950</v>
      </c>
      <c r="Q21" s="575" t="s">
        <v>1157</v>
      </c>
      <c r="R21" s="340" t="s">
        <v>1188</v>
      </c>
      <c r="S21" s="337" t="s">
        <v>1189</v>
      </c>
      <c r="T21" s="435" t="s">
        <v>1713</v>
      </c>
      <c r="U21" s="453">
        <v>44175</v>
      </c>
      <c r="V21" s="587" t="s">
        <v>1212</v>
      </c>
      <c r="W21" s="136" t="s">
        <v>1191</v>
      </c>
      <c r="X21" s="187" t="s">
        <v>1162</v>
      </c>
      <c r="Y21" s="205"/>
      <c r="Z21" s="186"/>
      <c r="AA21" s="186"/>
      <c r="AB21" s="602" t="s">
        <v>1735</v>
      </c>
      <c r="AC21" s="602" t="s">
        <v>1736</v>
      </c>
      <c r="AD21" s="602" t="s">
        <v>1737</v>
      </c>
      <c r="AE21" s="602" t="s">
        <v>1738</v>
      </c>
      <c r="AF21" s="602" t="s">
        <v>1739</v>
      </c>
      <c r="AG21" s="179" t="s">
        <v>1697</v>
      </c>
    </row>
    <row r="22" spans="1:33" s="155" customFormat="1" ht="63.75" customHeight="1">
      <c r="A22" s="460"/>
      <c r="B22" s="465"/>
      <c r="C22" s="466"/>
      <c r="D22" s="466"/>
      <c r="E22" s="466"/>
      <c r="F22" s="466"/>
      <c r="G22" s="466"/>
      <c r="H22" s="467"/>
      <c r="I22" s="460"/>
      <c r="J22" s="439"/>
      <c r="K22" s="579"/>
      <c r="L22" s="579"/>
      <c r="M22" s="579"/>
      <c r="N22" s="585"/>
      <c r="O22" s="585"/>
      <c r="P22" s="591"/>
      <c r="Q22" s="576"/>
      <c r="R22" s="341"/>
      <c r="S22" s="338"/>
      <c r="T22" s="436"/>
      <c r="U22" s="445"/>
      <c r="V22" s="588"/>
      <c r="W22" s="136" t="s">
        <v>1192</v>
      </c>
      <c r="X22" s="187"/>
      <c r="Y22" s="205"/>
      <c r="Z22" s="186"/>
      <c r="AA22" s="186"/>
      <c r="AB22" s="603"/>
      <c r="AC22" s="603"/>
      <c r="AD22" s="603"/>
      <c r="AE22" s="603"/>
      <c r="AF22" s="603"/>
      <c r="AG22" s="179"/>
    </row>
    <row r="23" spans="1:33" s="155" customFormat="1" ht="63.75" customHeight="1">
      <c r="A23" s="460"/>
      <c r="B23" s="465"/>
      <c r="C23" s="466"/>
      <c r="D23" s="466"/>
      <c r="E23" s="466"/>
      <c r="F23" s="466"/>
      <c r="G23" s="466"/>
      <c r="H23" s="467"/>
      <c r="I23" s="461"/>
      <c r="J23" s="440"/>
      <c r="K23" s="580"/>
      <c r="L23" s="580"/>
      <c r="M23" s="580"/>
      <c r="N23" s="586"/>
      <c r="O23" s="586"/>
      <c r="P23" s="592"/>
      <c r="Q23" s="577"/>
      <c r="R23" s="342"/>
      <c r="S23" s="339"/>
      <c r="T23" s="437"/>
      <c r="U23" s="446"/>
      <c r="V23" s="589"/>
      <c r="W23" s="136" t="s">
        <v>1193</v>
      </c>
      <c r="X23" s="187"/>
      <c r="Y23" s="205"/>
      <c r="Z23" s="186"/>
      <c r="AA23" s="186"/>
      <c r="AB23" s="604"/>
      <c r="AC23" s="604"/>
      <c r="AD23" s="604"/>
      <c r="AE23" s="604"/>
      <c r="AF23" s="604"/>
      <c r="AG23" s="179"/>
    </row>
    <row r="24" spans="1:33" s="155" customFormat="1" ht="45" customHeight="1">
      <c r="A24" s="460"/>
      <c r="B24" s="465"/>
      <c r="C24" s="466"/>
      <c r="D24" s="466"/>
      <c r="E24" s="466"/>
      <c r="F24" s="466"/>
      <c r="G24" s="466"/>
      <c r="H24" s="467"/>
      <c r="I24" s="459" t="s">
        <v>202</v>
      </c>
      <c r="J24" s="438" t="s">
        <v>125</v>
      </c>
      <c r="K24" s="578" t="s">
        <v>63</v>
      </c>
      <c r="L24" s="578" t="s">
        <v>347</v>
      </c>
      <c r="M24" s="578" t="s">
        <v>757</v>
      </c>
      <c r="N24" s="578" t="s">
        <v>701</v>
      </c>
      <c r="O24" s="578" t="s">
        <v>1698</v>
      </c>
      <c r="P24" s="590" t="s">
        <v>950</v>
      </c>
      <c r="Q24" s="575" t="s">
        <v>1158</v>
      </c>
      <c r="R24" s="340" t="s">
        <v>1152</v>
      </c>
      <c r="S24" s="337" t="s">
        <v>1153</v>
      </c>
      <c r="T24" s="435" t="s">
        <v>1714</v>
      </c>
      <c r="U24" s="453">
        <v>44175</v>
      </c>
      <c r="V24" s="587" t="s">
        <v>1213</v>
      </c>
      <c r="W24" s="136" t="s">
        <v>1194</v>
      </c>
      <c r="X24" s="187" t="s">
        <v>1161</v>
      </c>
      <c r="Y24" s="205"/>
      <c r="Z24" s="186"/>
      <c r="AA24" s="186"/>
      <c r="AB24" s="602" t="s">
        <v>1740</v>
      </c>
      <c r="AC24" s="602" t="s">
        <v>1741</v>
      </c>
      <c r="AD24" s="602" t="s">
        <v>1742</v>
      </c>
      <c r="AE24" s="602" t="s">
        <v>1743</v>
      </c>
      <c r="AF24" s="602" t="s">
        <v>1744</v>
      </c>
      <c r="AG24" s="178" t="s">
        <v>422</v>
      </c>
    </row>
    <row r="25" spans="1:33" s="155" customFormat="1" ht="45" customHeight="1">
      <c r="A25" s="460"/>
      <c r="B25" s="465"/>
      <c r="C25" s="466"/>
      <c r="D25" s="466"/>
      <c r="E25" s="466"/>
      <c r="F25" s="466"/>
      <c r="G25" s="466"/>
      <c r="H25" s="467"/>
      <c r="I25" s="460"/>
      <c r="J25" s="439"/>
      <c r="K25" s="579"/>
      <c r="L25" s="579"/>
      <c r="M25" s="579"/>
      <c r="N25" s="579"/>
      <c r="O25" s="579"/>
      <c r="P25" s="591"/>
      <c r="Q25" s="576"/>
      <c r="R25" s="341"/>
      <c r="S25" s="338"/>
      <c r="T25" s="436"/>
      <c r="U25" s="445"/>
      <c r="V25" s="588"/>
      <c r="W25" s="136" t="s">
        <v>1195</v>
      </c>
      <c r="X25" s="187"/>
      <c r="Y25" s="205"/>
      <c r="Z25" s="186"/>
      <c r="AA25" s="186"/>
      <c r="AB25" s="603"/>
      <c r="AC25" s="603"/>
      <c r="AD25" s="603"/>
      <c r="AE25" s="603"/>
      <c r="AF25" s="603"/>
      <c r="AG25" s="178"/>
    </row>
    <row r="26" spans="1:33" s="155" customFormat="1" ht="45" customHeight="1">
      <c r="A26" s="461"/>
      <c r="B26" s="468"/>
      <c r="C26" s="469"/>
      <c r="D26" s="469"/>
      <c r="E26" s="469"/>
      <c r="F26" s="469"/>
      <c r="G26" s="469"/>
      <c r="H26" s="470"/>
      <c r="I26" s="461"/>
      <c r="J26" s="440"/>
      <c r="K26" s="580"/>
      <c r="L26" s="580"/>
      <c r="M26" s="580"/>
      <c r="N26" s="580"/>
      <c r="O26" s="580"/>
      <c r="P26" s="592"/>
      <c r="Q26" s="577"/>
      <c r="R26" s="342"/>
      <c r="S26" s="339"/>
      <c r="T26" s="437"/>
      <c r="U26" s="446"/>
      <c r="V26" s="589"/>
      <c r="W26" s="136" t="s">
        <v>1196</v>
      </c>
      <c r="X26" s="187"/>
      <c r="Y26" s="205"/>
      <c r="Z26" s="186"/>
      <c r="AA26" s="186"/>
      <c r="AB26" s="604"/>
      <c r="AC26" s="604"/>
      <c r="AD26" s="604"/>
      <c r="AE26" s="604"/>
      <c r="AF26" s="604"/>
      <c r="AG26" s="178"/>
    </row>
    <row r="27" spans="1:33" s="155" customFormat="1" ht="65.25" customHeight="1">
      <c r="A27" s="459" t="s">
        <v>195</v>
      </c>
      <c r="B27" s="462" t="s">
        <v>54</v>
      </c>
      <c r="C27" s="463"/>
      <c r="D27" s="463"/>
      <c r="E27" s="463"/>
      <c r="F27" s="463"/>
      <c r="G27" s="463"/>
      <c r="H27" s="464"/>
      <c r="I27" s="459" t="s">
        <v>203</v>
      </c>
      <c r="J27" s="438" t="s">
        <v>55</v>
      </c>
      <c r="K27" s="578" t="s">
        <v>53</v>
      </c>
      <c r="L27" s="578" t="s">
        <v>348</v>
      </c>
      <c r="M27" s="578" t="s">
        <v>758</v>
      </c>
      <c r="N27" s="584" t="s">
        <v>1699</v>
      </c>
      <c r="O27" s="584" t="s">
        <v>1700</v>
      </c>
      <c r="P27" s="590" t="s">
        <v>950</v>
      </c>
      <c r="Q27" s="575" t="s">
        <v>1159</v>
      </c>
      <c r="R27" s="340" t="s">
        <v>1154</v>
      </c>
      <c r="S27" s="337" t="s">
        <v>1155</v>
      </c>
      <c r="T27" s="435" t="s">
        <v>1715</v>
      </c>
      <c r="U27" s="453">
        <v>44175</v>
      </c>
      <c r="V27" s="587" t="s">
        <v>1214</v>
      </c>
      <c r="W27" s="136" t="s">
        <v>1197</v>
      </c>
      <c r="X27" s="187" t="s">
        <v>1381</v>
      </c>
      <c r="Y27" s="205"/>
      <c r="Z27" s="186"/>
      <c r="AA27" s="186"/>
      <c r="AB27" s="602" t="s">
        <v>1745</v>
      </c>
      <c r="AC27" s="602" t="s">
        <v>1746</v>
      </c>
      <c r="AD27" s="602" t="s">
        <v>1747</v>
      </c>
      <c r="AE27" s="602" t="s">
        <v>1748</v>
      </c>
      <c r="AF27" s="602" t="s">
        <v>1749</v>
      </c>
      <c r="AG27" s="178" t="s">
        <v>1701</v>
      </c>
    </row>
    <row r="28" spans="1:33" s="155" customFormat="1" ht="65.25" customHeight="1">
      <c r="A28" s="460"/>
      <c r="B28" s="465"/>
      <c r="C28" s="466"/>
      <c r="D28" s="466"/>
      <c r="E28" s="466"/>
      <c r="F28" s="466"/>
      <c r="G28" s="466"/>
      <c r="H28" s="467"/>
      <c r="I28" s="460"/>
      <c r="J28" s="439"/>
      <c r="K28" s="579"/>
      <c r="L28" s="579"/>
      <c r="M28" s="579"/>
      <c r="N28" s="585"/>
      <c r="O28" s="585"/>
      <c r="P28" s="591"/>
      <c r="Q28" s="576"/>
      <c r="R28" s="341"/>
      <c r="S28" s="338"/>
      <c r="T28" s="436"/>
      <c r="U28" s="445"/>
      <c r="V28" s="588"/>
      <c r="W28" s="136" t="s">
        <v>1198</v>
      </c>
      <c r="X28" s="187"/>
      <c r="Y28" s="205"/>
      <c r="Z28" s="186"/>
      <c r="AA28" s="186"/>
      <c r="AB28" s="603"/>
      <c r="AC28" s="603"/>
      <c r="AD28" s="603"/>
      <c r="AE28" s="603"/>
      <c r="AF28" s="603"/>
      <c r="AG28" s="178"/>
    </row>
    <row r="29" spans="1:33" s="155" customFormat="1" ht="65.25" customHeight="1">
      <c r="A29" s="460"/>
      <c r="B29" s="465"/>
      <c r="C29" s="466"/>
      <c r="D29" s="466"/>
      <c r="E29" s="466"/>
      <c r="F29" s="466"/>
      <c r="G29" s="466"/>
      <c r="H29" s="467"/>
      <c r="I29" s="461"/>
      <c r="J29" s="440"/>
      <c r="K29" s="580"/>
      <c r="L29" s="580"/>
      <c r="M29" s="580"/>
      <c r="N29" s="586"/>
      <c r="O29" s="586"/>
      <c r="P29" s="592"/>
      <c r="Q29" s="577"/>
      <c r="R29" s="342"/>
      <c r="S29" s="339"/>
      <c r="T29" s="437"/>
      <c r="U29" s="446"/>
      <c r="V29" s="589"/>
      <c r="W29" s="136" t="s">
        <v>1199</v>
      </c>
      <c r="X29" s="187"/>
      <c r="Y29" s="205"/>
      <c r="Z29" s="186"/>
      <c r="AA29" s="186"/>
      <c r="AB29" s="604"/>
      <c r="AC29" s="604"/>
      <c r="AD29" s="604"/>
      <c r="AE29" s="604"/>
      <c r="AF29" s="604"/>
      <c r="AG29" s="178"/>
    </row>
    <row r="30" spans="1:33" s="155" customFormat="1" ht="52.5" customHeight="1">
      <c r="A30" s="460"/>
      <c r="B30" s="465"/>
      <c r="C30" s="466"/>
      <c r="D30" s="466"/>
      <c r="E30" s="466"/>
      <c r="F30" s="466"/>
      <c r="G30" s="466"/>
      <c r="H30" s="467"/>
      <c r="I30" s="459" t="s">
        <v>204</v>
      </c>
      <c r="J30" s="438" t="s">
        <v>57</v>
      </c>
      <c r="K30" s="584" t="s">
        <v>216</v>
      </c>
      <c r="L30" s="584" t="s">
        <v>410</v>
      </c>
      <c r="M30" s="584" t="s">
        <v>759</v>
      </c>
      <c r="N30" s="578" t="s">
        <v>701</v>
      </c>
      <c r="O30" s="578" t="s">
        <v>1702</v>
      </c>
      <c r="P30" s="578" t="s">
        <v>1703</v>
      </c>
      <c r="Q30" s="575" t="s">
        <v>1160</v>
      </c>
      <c r="R30" s="450" t="s">
        <v>1215</v>
      </c>
      <c r="S30" s="450" t="s">
        <v>1502</v>
      </c>
      <c r="T30" s="435" t="s">
        <v>1765</v>
      </c>
      <c r="U30" s="453">
        <v>44175</v>
      </c>
      <c r="V30" s="435" t="s">
        <v>759</v>
      </c>
      <c r="W30" s="136" t="s">
        <v>1200</v>
      </c>
      <c r="X30" s="137"/>
      <c r="Y30" s="138"/>
      <c r="Z30" s="139"/>
      <c r="AA30" s="139"/>
      <c r="AB30" s="602" t="s">
        <v>1750</v>
      </c>
      <c r="AC30" s="602" t="s">
        <v>1751</v>
      </c>
      <c r="AD30" s="602" t="s">
        <v>1752</v>
      </c>
      <c r="AE30" s="602" t="s">
        <v>1753</v>
      </c>
      <c r="AF30" s="602" t="s">
        <v>1754</v>
      </c>
      <c r="AG30" s="178" t="s">
        <v>422</v>
      </c>
    </row>
    <row r="31" spans="1:33" s="155" customFormat="1" ht="52.5" customHeight="1">
      <c r="A31" s="460"/>
      <c r="B31" s="465"/>
      <c r="C31" s="466"/>
      <c r="D31" s="466"/>
      <c r="E31" s="466"/>
      <c r="F31" s="466"/>
      <c r="G31" s="466"/>
      <c r="H31" s="467"/>
      <c r="I31" s="460"/>
      <c r="J31" s="439"/>
      <c r="K31" s="585"/>
      <c r="L31" s="585"/>
      <c r="M31" s="585"/>
      <c r="N31" s="579"/>
      <c r="O31" s="579"/>
      <c r="P31" s="579"/>
      <c r="Q31" s="576"/>
      <c r="R31" s="451"/>
      <c r="S31" s="451"/>
      <c r="T31" s="436"/>
      <c r="U31" s="445"/>
      <c r="V31" s="436"/>
      <c r="W31" s="136" t="s">
        <v>1201</v>
      </c>
      <c r="X31" s="137"/>
      <c r="Y31" s="138"/>
      <c r="Z31" s="139"/>
      <c r="AA31" s="139"/>
      <c r="AB31" s="603"/>
      <c r="AC31" s="603"/>
      <c r="AD31" s="603"/>
      <c r="AE31" s="603"/>
      <c r="AF31" s="603"/>
      <c r="AG31" s="178"/>
    </row>
    <row r="32" spans="1:33" s="155" customFormat="1" ht="52.5" customHeight="1">
      <c r="A32" s="460"/>
      <c r="B32" s="465"/>
      <c r="C32" s="466"/>
      <c r="D32" s="466"/>
      <c r="E32" s="466"/>
      <c r="F32" s="466"/>
      <c r="G32" s="466"/>
      <c r="H32" s="467"/>
      <c r="I32" s="461"/>
      <c r="J32" s="440"/>
      <c r="K32" s="586"/>
      <c r="L32" s="586"/>
      <c r="M32" s="586"/>
      <c r="N32" s="580"/>
      <c r="O32" s="580"/>
      <c r="P32" s="580"/>
      <c r="Q32" s="577"/>
      <c r="R32" s="452"/>
      <c r="S32" s="452"/>
      <c r="T32" s="437"/>
      <c r="U32" s="446"/>
      <c r="V32" s="437"/>
      <c r="W32" s="136" t="s">
        <v>1202</v>
      </c>
      <c r="X32" s="137"/>
      <c r="Y32" s="138"/>
      <c r="Z32" s="139"/>
      <c r="AA32" s="139"/>
      <c r="AB32" s="604"/>
      <c r="AC32" s="604"/>
      <c r="AD32" s="604"/>
      <c r="AE32" s="604"/>
      <c r="AF32" s="604"/>
      <c r="AG32" s="178"/>
    </row>
    <row r="33" spans="1:34" s="155" customFormat="1" ht="42.75" customHeight="1">
      <c r="A33" s="460"/>
      <c r="B33" s="465"/>
      <c r="C33" s="466"/>
      <c r="D33" s="466"/>
      <c r="E33" s="466"/>
      <c r="F33" s="466"/>
      <c r="G33" s="466"/>
      <c r="H33" s="467"/>
      <c r="I33" s="459" t="s">
        <v>205</v>
      </c>
      <c r="J33" s="438" t="s">
        <v>58</v>
      </c>
      <c r="K33" s="578" t="s">
        <v>53</v>
      </c>
      <c r="L33" s="578" t="s">
        <v>349</v>
      </c>
      <c r="M33" s="578" t="s">
        <v>59</v>
      </c>
      <c r="N33" s="578" t="s">
        <v>701</v>
      </c>
      <c r="O33" s="578" t="s">
        <v>1704</v>
      </c>
      <c r="P33" s="590" t="s">
        <v>950</v>
      </c>
      <c r="Q33" s="575" t="s">
        <v>1168</v>
      </c>
      <c r="R33" s="340" t="s">
        <v>1216</v>
      </c>
      <c r="S33" s="337" t="s">
        <v>1217</v>
      </c>
      <c r="T33" s="435" t="s">
        <v>1716</v>
      </c>
      <c r="U33" s="453">
        <v>44175</v>
      </c>
      <c r="V33" s="587" t="s">
        <v>1218</v>
      </c>
      <c r="W33" s="136" t="s">
        <v>1203</v>
      </c>
      <c r="X33" s="187"/>
      <c r="Y33" s="205"/>
      <c r="Z33" s="186"/>
      <c r="AA33" s="186"/>
      <c r="AB33" s="602" t="s">
        <v>760</v>
      </c>
      <c r="AC33" s="602" t="s">
        <v>760</v>
      </c>
      <c r="AD33" s="602" t="s">
        <v>760</v>
      </c>
      <c r="AE33" s="602" t="s">
        <v>760</v>
      </c>
      <c r="AF33" s="602" t="s">
        <v>760</v>
      </c>
      <c r="AG33" s="178" t="s">
        <v>422</v>
      </c>
    </row>
    <row r="34" spans="1:34" s="155" customFormat="1" ht="42.75" customHeight="1">
      <c r="A34" s="460"/>
      <c r="B34" s="465"/>
      <c r="C34" s="466"/>
      <c r="D34" s="466"/>
      <c r="E34" s="466"/>
      <c r="F34" s="466"/>
      <c r="G34" s="466"/>
      <c r="H34" s="467"/>
      <c r="I34" s="460"/>
      <c r="J34" s="439"/>
      <c r="K34" s="579"/>
      <c r="L34" s="579"/>
      <c r="M34" s="579"/>
      <c r="N34" s="579"/>
      <c r="O34" s="579"/>
      <c r="P34" s="591"/>
      <c r="Q34" s="576"/>
      <c r="R34" s="341"/>
      <c r="S34" s="338"/>
      <c r="T34" s="436"/>
      <c r="U34" s="445"/>
      <c r="V34" s="588"/>
      <c r="W34" s="136" t="s">
        <v>1204</v>
      </c>
      <c r="X34" s="187"/>
      <c r="Y34" s="205"/>
      <c r="Z34" s="186"/>
      <c r="AA34" s="186"/>
      <c r="AB34" s="603"/>
      <c r="AC34" s="603"/>
      <c r="AD34" s="603"/>
      <c r="AE34" s="603"/>
      <c r="AF34" s="603"/>
      <c r="AG34" s="178"/>
    </row>
    <row r="35" spans="1:34" s="155" customFormat="1" ht="42.75" customHeight="1">
      <c r="A35" s="460"/>
      <c r="B35" s="465"/>
      <c r="C35" s="466"/>
      <c r="D35" s="466"/>
      <c r="E35" s="466"/>
      <c r="F35" s="466"/>
      <c r="G35" s="466"/>
      <c r="H35" s="467"/>
      <c r="I35" s="461"/>
      <c r="J35" s="440"/>
      <c r="K35" s="580"/>
      <c r="L35" s="580"/>
      <c r="M35" s="580"/>
      <c r="N35" s="580"/>
      <c r="O35" s="580"/>
      <c r="P35" s="592"/>
      <c r="Q35" s="577"/>
      <c r="R35" s="342"/>
      <c r="S35" s="339"/>
      <c r="T35" s="437"/>
      <c r="U35" s="446"/>
      <c r="V35" s="589"/>
      <c r="W35" s="136" t="s">
        <v>1205</v>
      </c>
      <c r="X35" s="187"/>
      <c r="Y35" s="205"/>
      <c r="Z35" s="186"/>
      <c r="AA35" s="186"/>
      <c r="AB35" s="604"/>
      <c r="AC35" s="604"/>
      <c r="AD35" s="604"/>
      <c r="AE35" s="604"/>
      <c r="AF35" s="604"/>
      <c r="AG35" s="178"/>
    </row>
    <row r="36" spans="1:34" s="155" customFormat="1" ht="25.5" customHeight="1">
      <c r="A36" s="460"/>
      <c r="B36" s="465"/>
      <c r="C36" s="466"/>
      <c r="D36" s="466"/>
      <c r="E36" s="466"/>
      <c r="F36" s="466"/>
      <c r="G36" s="466"/>
      <c r="H36" s="467"/>
      <c r="I36" s="459" t="s">
        <v>206</v>
      </c>
      <c r="J36" s="438" t="s">
        <v>60</v>
      </c>
      <c r="K36" s="578" t="s">
        <v>53</v>
      </c>
      <c r="L36" s="578" t="s">
        <v>350</v>
      </c>
      <c r="M36" s="578" t="s">
        <v>61</v>
      </c>
      <c r="N36" s="578" t="s">
        <v>701</v>
      </c>
      <c r="O36" s="578" t="s">
        <v>1705</v>
      </c>
      <c r="P36" s="590" t="s">
        <v>950</v>
      </c>
      <c r="Q36" s="575" t="s">
        <v>1500</v>
      </c>
      <c r="R36" s="340" t="s">
        <v>1498</v>
      </c>
      <c r="S36" s="337" t="s">
        <v>1499</v>
      </c>
      <c r="T36" s="435" t="s">
        <v>1717</v>
      </c>
      <c r="U36" s="453">
        <v>44175</v>
      </c>
      <c r="V36" s="305" t="s">
        <v>1499</v>
      </c>
      <c r="W36" s="136" t="s">
        <v>422</v>
      </c>
      <c r="X36" s="137"/>
      <c r="Y36" s="138"/>
      <c r="Z36" s="139"/>
      <c r="AA36" s="139"/>
      <c r="AB36" s="602" t="s">
        <v>1755</v>
      </c>
      <c r="AC36" s="602" t="s">
        <v>1756</v>
      </c>
      <c r="AD36" s="602" t="s">
        <v>1757</v>
      </c>
      <c r="AE36" s="602" t="s">
        <v>1758</v>
      </c>
      <c r="AF36" s="602" t="s">
        <v>1759</v>
      </c>
      <c r="AG36" s="178" t="s">
        <v>422</v>
      </c>
    </row>
    <row r="37" spans="1:34" s="155" customFormat="1" ht="25.5" customHeight="1">
      <c r="A37" s="460"/>
      <c r="B37" s="465"/>
      <c r="C37" s="466"/>
      <c r="D37" s="466"/>
      <c r="E37" s="466"/>
      <c r="F37" s="466"/>
      <c r="G37" s="466"/>
      <c r="H37" s="467"/>
      <c r="I37" s="460"/>
      <c r="J37" s="439"/>
      <c r="K37" s="579"/>
      <c r="L37" s="579"/>
      <c r="M37" s="579"/>
      <c r="N37" s="579"/>
      <c r="O37" s="579"/>
      <c r="P37" s="591"/>
      <c r="Q37" s="576"/>
      <c r="R37" s="341"/>
      <c r="S37" s="338"/>
      <c r="T37" s="436"/>
      <c r="U37" s="445"/>
      <c r="V37" s="306"/>
      <c r="W37" s="136" t="s">
        <v>422</v>
      </c>
      <c r="X37" s="137"/>
      <c r="Y37" s="138"/>
      <c r="Z37" s="139"/>
      <c r="AA37" s="139"/>
      <c r="AB37" s="603"/>
      <c r="AC37" s="603"/>
      <c r="AD37" s="603"/>
      <c r="AE37" s="603"/>
      <c r="AF37" s="603"/>
      <c r="AG37" s="178"/>
    </row>
    <row r="38" spans="1:34" s="155" customFormat="1" ht="25.5" customHeight="1">
      <c r="A38" s="461"/>
      <c r="B38" s="468"/>
      <c r="C38" s="469"/>
      <c r="D38" s="469"/>
      <c r="E38" s="469"/>
      <c r="F38" s="469"/>
      <c r="G38" s="469"/>
      <c r="H38" s="470"/>
      <c r="I38" s="461"/>
      <c r="J38" s="440"/>
      <c r="K38" s="580"/>
      <c r="L38" s="580"/>
      <c r="M38" s="580"/>
      <c r="N38" s="580"/>
      <c r="O38" s="580"/>
      <c r="P38" s="592"/>
      <c r="Q38" s="577"/>
      <c r="R38" s="342"/>
      <c r="S38" s="339"/>
      <c r="T38" s="437"/>
      <c r="U38" s="446"/>
      <c r="V38" s="307"/>
      <c r="W38" s="136" t="s">
        <v>422</v>
      </c>
      <c r="X38" s="137"/>
      <c r="Y38" s="138"/>
      <c r="Z38" s="139"/>
      <c r="AA38" s="139"/>
      <c r="AB38" s="604"/>
      <c r="AC38" s="604"/>
      <c r="AD38" s="604"/>
      <c r="AE38" s="604"/>
      <c r="AF38" s="604"/>
      <c r="AG38" s="178"/>
    </row>
    <row r="39" spans="1:34" s="155" customFormat="1" ht="39" customHeight="1">
      <c r="A39" s="459" t="s">
        <v>196</v>
      </c>
      <c r="B39" s="462" t="s">
        <v>64</v>
      </c>
      <c r="C39" s="463"/>
      <c r="D39" s="463"/>
      <c r="E39" s="463"/>
      <c r="F39" s="463"/>
      <c r="G39" s="463"/>
      <c r="H39" s="464"/>
      <c r="I39" s="459" t="s">
        <v>207</v>
      </c>
      <c r="J39" s="438" t="s">
        <v>126</v>
      </c>
      <c r="K39" s="578" t="s">
        <v>65</v>
      </c>
      <c r="L39" s="578" t="s">
        <v>411</v>
      </c>
      <c r="M39" s="578" t="s">
        <v>761</v>
      </c>
      <c r="N39" s="578" t="s">
        <v>1706</v>
      </c>
      <c r="O39" s="578" t="s">
        <v>1707</v>
      </c>
      <c r="P39" s="590" t="s">
        <v>978</v>
      </c>
      <c r="Q39" s="575" t="s">
        <v>1501</v>
      </c>
      <c r="R39" s="340" t="s">
        <v>1398</v>
      </c>
      <c r="S39" s="337" t="s">
        <v>1399</v>
      </c>
      <c r="T39" s="435" t="s">
        <v>1718</v>
      </c>
      <c r="U39" s="453">
        <v>44175</v>
      </c>
      <c r="V39" s="454" t="s">
        <v>1399</v>
      </c>
      <c r="W39" s="148" t="s">
        <v>422</v>
      </c>
      <c r="X39" s="140"/>
      <c r="Y39" s="144"/>
      <c r="Z39" s="136"/>
      <c r="AA39" s="136"/>
      <c r="AB39" s="602" t="s">
        <v>1760</v>
      </c>
      <c r="AC39" s="602" t="s">
        <v>1761</v>
      </c>
      <c r="AD39" s="602" t="s">
        <v>1762</v>
      </c>
      <c r="AE39" s="602" t="s">
        <v>1763</v>
      </c>
      <c r="AF39" s="602" t="s">
        <v>1764</v>
      </c>
      <c r="AG39" s="179"/>
    </row>
    <row r="40" spans="1:34" s="155" customFormat="1" ht="39" customHeight="1">
      <c r="A40" s="460"/>
      <c r="B40" s="465"/>
      <c r="C40" s="466"/>
      <c r="D40" s="466"/>
      <c r="E40" s="466"/>
      <c r="F40" s="466"/>
      <c r="G40" s="466"/>
      <c r="H40" s="467"/>
      <c r="I40" s="460"/>
      <c r="J40" s="439"/>
      <c r="K40" s="579"/>
      <c r="L40" s="579"/>
      <c r="M40" s="579"/>
      <c r="N40" s="579"/>
      <c r="O40" s="579"/>
      <c r="P40" s="591"/>
      <c r="Q40" s="576"/>
      <c r="R40" s="341"/>
      <c r="S40" s="338"/>
      <c r="T40" s="436"/>
      <c r="U40" s="445"/>
      <c r="V40" s="455"/>
      <c r="W40" s="148" t="s">
        <v>422</v>
      </c>
      <c r="X40" s="140"/>
      <c r="Y40" s="144"/>
      <c r="Z40" s="136"/>
      <c r="AA40" s="136"/>
      <c r="AB40" s="603"/>
      <c r="AC40" s="603"/>
      <c r="AD40" s="603"/>
      <c r="AE40" s="603"/>
      <c r="AF40" s="603"/>
      <c r="AG40" s="179"/>
    </row>
    <row r="41" spans="1:34" s="155" customFormat="1" ht="39" customHeight="1">
      <c r="A41" s="460"/>
      <c r="B41" s="465"/>
      <c r="C41" s="466"/>
      <c r="D41" s="466"/>
      <c r="E41" s="466"/>
      <c r="F41" s="466"/>
      <c r="G41" s="466"/>
      <c r="H41" s="467"/>
      <c r="I41" s="461"/>
      <c r="J41" s="440"/>
      <c r="K41" s="580"/>
      <c r="L41" s="580"/>
      <c r="M41" s="580"/>
      <c r="N41" s="580"/>
      <c r="O41" s="580"/>
      <c r="P41" s="592"/>
      <c r="Q41" s="577"/>
      <c r="R41" s="342"/>
      <c r="S41" s="339"/>
      <c r="T41" s="437"/>
      <c r="U41" s="446"/>
      <c r="V41" s="456"/>
      <c r="W41" s="148" t="s">
        <v>422</v>
      </c>
      <c r="X41" s="140"/>
      <c r="Y41" s="144"/>
      <c r="Z41" s="136"/>
      <c r="AA41" s="136"/>
      <c r="AB41" s="604"/>
      <c r="AC41" s="604"/>
      <c r="AD41" s="604"/>
      <c r="AE41" s="604"/>
      <c r="AF41" s="604"/>
      <c r="AG41" s="179"/>
    </row>
    <row r="42" spans="1:34" s="155" customFormat="1" ht="36.75" customHeight="1">
      <c r="A42" s="460"/>
      <c r="B42" s="465"/>
      <c r="C42" s="466"/>
      <c r="D42" s="466"/>
      <c r="E42" s="466"/>
      <c r="F42" s="466"/>
      <c r="G42" s="466"/>
      <c r="H42" s="467"/>
      <c r="I42" s="459" t="s">
        <v>208</v>
      </c>
      <c r="J42" s="438" t="s">
        <v>110</v>
      </c>
      <c r="K42" s="584" t="s">
        <v>111</v>
      </c>
      <c r="L42" s="584" t="s">
        <v>351</v>
      </c>
      <c r="M42" s="584" t="s">
        <v>768</v>
      </c>
      <c r="N42" s="584" t="s">
        <v>1708</v>
      </c>
      <c r="O42" s="584" t="s">
        <v>1709</v>
      </c>
      <c r="P42" s="596" t="s">
        <v>762</v>
      </c>
      <c r="Q42" s="599" t="s">
        <v>1164</v>
      </c>
      <c r="R42" s="593" t="s">
        <v>1165</v>
      </c>
      <c r="S42" s="593" t="s">
        <v>1166</v>
      </c>
      <c r="T42" s="435" t="s">
        <v>1719</v>
      </c>
      <c r="U42" s="453">
        <v>44175</v>
      </c>
      <c r="V42" s="435" t="s">
        <v>1190</v>
      </c>
      <c r="W42" s="136" t="s">
        <v>1206</v>
      </c>
      <c r="X42" s="206" t="s">
        <v>1167</v>
      </c>
      <c r="Y42" s="207"/>
      <c r="Z42" s="208"/>
      <c r="AA42" s="208"/>
      <c r="AB42" s="602" t="s">
        <v>763</v>
      </c>
      <c r="AC42" s="602" t="s">
        <v>764</v>
      </c>
      <c r="AD42" s="602" t="s">
        <v>765</v>
      </c>
      <c r="AE42" s="602" t="s">
        <v>766</v>
      </c>
      <c r="AF42" s="602" t="s">
        <v>767</v>
      </c>
      <c r="AG42" s="179" t="s">
        <v>1710</v>
      </c>
      <c r="AH42" s="155" t="s">
        <v>769</v>
      </c>
    </row>
    <row r="43" spans="1:34" s="155" customFormat="1" ht="36.75" customHeight="1">
      <c r="A43" s="460"/>
      <c r="B43" s="465"/>
      <c r="C43" s="466"/>
      <c r="D43" s="466"/>
      <c r="E43" s="466"/>
      <c r="F43" s="466"/>
      <c r="G43" s="466"/>
      <c r="H43" s="467"/>
      <c r="I43" s="460"/>
      <c r="J43" s="439"/>
      <c r="K43" s="585"/>
      <c r="L43" s="585"/>
      <c r="M43" s="585"/>
      <c r="N43" s="585"/>
      <c r="O43" s="585"/>
      <c r="P43" s="597"/>
      <c r="Q43" s="600"/>
      <c r="R43" s="594"/>
      <c r="S43" s="594"/>
      <c r="T43" s="436"/>
      <c r="U43" s="445"/>
      <c r="V43" s="436"/>
      <c r="W43" s="136" t="s">
        <v>1207</v>
      </c>
      <c r="X43" s="187"/>
      <c r="Y43" s="205"/>
      <c r="Z43" s="186"/>
      <c r="AA43" s="186"/>
      <c r="AB43" s="603"/>
      <c r="AC43" s="603"/>
      <c r="AD43" s="603"/>
      <c r="AE43" s="603"/>
      <c r="AF43" s="603"/>
    </row>
    <row r="44" spans="1:34" s="155" customFormat="1" ht="36.75" customHeight="1">
      <c r="A44" s="461"/>
      <c r="B44" s="468"/>
      <c r="C44" s="469"/>
      <c r="D44" s="469"/>
      <c r="E44" s="469"/>
      <c r="F44" s="469"/>
      <c r="G44" s="469"/>
      <c r="H44" s="470"/>
      <c r="I44" s="461"/>
      <c r="J44" s="440"/>
      <c r="K44" s="586"/>
      <c r="L44" s="586"/>
      <c r="M44" s="586"/>
      <c r="N44" s="586"/>
      <c r="O44" s="586"/>
      <c r="P44" s="598"/>
      <c r="Q44" s="601"/>
      <c r="R44" s="595"/>
      <c r="S44" s="595"/>
      <c r="T44" s="437"/>
      <c r="U44" s="446"/>
      <c r="V44" s="437"/>
      <c r="W44" s="136" t="s">
        <v>1208</v>
      </c>
      <c r="X44" s="187"/>
      <c r="Y44" s="205"/>
      <c r="Z44" s="186"/>
      <c r="AA44" s="186"/>
      <c r="AB44" s="604"/>
      <c r="AC44" s="604"/>
      <c r="AD44" s="604"/>
      <c r="AE44" s="604"/>
      <c r="AF44" s="604"/>
    </row>
    <row r="45" spans="1:34" s="155" customFormat="1" ht="15.75" hidden="1">
      <c r="A45" s="164"/>
      <c r="B45" s="188"/>
      <c r="I45" s="165"/>
      <c r="J45" s="201"/>
      <c r="K45" s="180"/>
      <c r="L45" s="180"/>
      <c r="M45" s="181"/>
      <c r="N45" s="181"/>
      <c r="O45" s="181"/>
      <c r="P45" s="183"/>
      <c r="Q45" s="166"/>
      <c r="R45" s="202"/>
      <c r="S45" s="202"/>
      <c r="T45" s="203"/>
      <c r="U45" s="209"/>
      <c r="V45" s="210"/>
      <c r="W45" s="210"/>
      <c r="X45" s="202"/>
      <c r="Y45" s="211"/>
      <c r="Z45" s="210"/>
      <c r="AA45" s="210"/>
      <c r="AB45" s="210"/>
      <c r="AC45" s="210"/>
      <c r="AD45" s="210"/>
      <c r="AE45" s="210"/>
      <c r="AF45" s="210"/>
    </row>
    <row r="46" spans="1:34" s="155" customFormat="1" ht="15.75" hidden="1">
      <c r="A46" s="164"/>
      <c r="B46" s="188"/>
      <c r="I46" s="165"/>
      <c r="J46" s="201"/>
      <c r="K46" s="180"/>
      <c r="L46" s="180"/>
      <c r="M46" s="181"/>
      <c r="N46" s="181"/>
      <c r="O46" s="181"/>
      <c r="P46" s="183"/>
      <c r="Q46" s="166"/>
      <c r="R46" s="202"/>
      <c r="S46" s="202"/>
      <c r="T46" s="203"/>
      <c r="U46" s="209"/>
      <c r="V46" s="210"/>
      <c r="W46" s="210"/>
      <c r="X46" s="202"/>
      <c r="Y46" s="211"/>
      <c r="Z46" s="210"/>
      <c r="AA46" s="210"/>
      <c r="AB46" s="210"/>
      <c r="AC46" s="210"/>
      <c r="AD46" s="210"/>
      <c r="AE46" s="210"/>
      <c r="AF46" s="210"/>
    </row>
    <row r="47" spans="1:34" s="155" customFormat="1" ht="15.75" hidden="1">
      <c r="A47" s="164"/>
      <c r="B47" s="188"/>
      <c r="I47" s="165"/>
      <c r="J47" s="201"/>
      <c r="K47" s="180"/>
      <c r="L47" s="180"/>
      <c r="M47" s="181"/>
      <c r="N47" s="181"/>
      <c r="O47" s="181"/>
      <c r="P47" s="183"/>
      <c r="Q47" s="166"/>
      <c r="R47" s="202"/>
      <c r="S47" s="202"/>
      <c r="T47" s="203"/>
      <c r="U47" s="209"/>
      <c r="V47" s="210"/>
      <c r="W47" s="210"/>
      <c r="X47" s="202"/>
      <c r="Y47" s="211"/>
      <c r="Z47" s="210"/>
      <c r="AA47" s="210"/>
      <c r="AB47" s="210"/>
      <c r="AC47" s="210"/>
      <c r="AD47" s="210"/>
      <c r="AE47" s="210"/>
      <c r="AF47" s="210"/>
    </row>
    <row r="48" spans="1:34" s="155" customFormat="1" ht="15.75" hidden="1">
      <c r="A48" s="164"/>
      <c r="B48" s="188"/>
      <c r="I48" s="165"/>
      <c r="J48" s="201"/>
      <c r="K48" s="180"/>
      <c r="L48" s="180"/>
      <c r="M48" s="181"/>
      <c r="N48" s="181"/>
      <c r="O48" s="181"/>
      <c r="P48" s="183"/>
      <c r="Q48" s="166"/>
      <c r="R48" s="202"/>
      <c r="S48" s="202"/>
      <c r="T48" s="203"/>
      <c r="U48" s="209"/>
      <c r="V48" s="210"/>
      <c r="W48" s="210"/>
      <c r="X48" s="202"/>
      <c r="Y48" s="211"/>
      <c r="Z48" s="210"/>
      <c r="AA48" s="210"/>
      <c r="AB48" s="210"/>
      <c r="AC48" s="210"/>
      <c r="AD48" s="210"/>
      <c r="AE48" s="210"/>
      <c r="AF48" s="210"/>
    </row>
    <row r="49" spans="1:32" s="155" customFormat="1" ht="15.75" hidden="1">
      <c r="A49" s="164"/>
      <c r="B49" s="188"/>
      <c r="I49" s="165"/>
      <c r="J49" s="201"/>
      <c r="K49" s="180"/>
      <c r="L49" s="180"/>
      <c r="M49" s="181"/>
      <c r="N49" s="181"/>
      <c r="O49" s="181"/>
      <c r="P49" s="183"/>
      <c r="Q49" s="166"/>
      <c r="R49" s="202"/>
      <c r="S49" s="202"/>
      <c r="T49" s="203"/>
      <c r="U49" s="209"/>
      <c r="V49" s="210"/>
      <c r="W49" s="210"/>
      <c r="X49" s="202"/>
      <c r="Y49" s="211"/>
      <c r="Z49" s="210"/>
      <c r="AA49" s="210"/>
      <c r="AB49" s="210"/>
      <c r="AC49" s="210"/>
      <c r="AD49" s="210"/>
      <c r="AE49" s="210"/>
      <c r="AF49" s="210"/>
    </row>
    <row r="50" spans="1:32" s="155" customFormat="1" ht="15.75" hidden="1">
      <c r="A50" s="164"/>
      <c r="B50" s="188"/>
      <c r="I50" s="165"/>
      <c r="J50" s="201"/>
      <c r="K50" s="180"/>
      <c r="L50" s="180"/>
      <c r="M50" s="181"/>
      <c r="N50" s="181"/>
      <c r="O50" s="181"/>
      <c r="P50" s="183"/>
      <c r="Q50" s="166"/>
      <c r="R50" s="202"/>
      <c r="S50" s="202"/>
      <c r="T50" s="203"/>
      <c r="U50" s="209"/>
      <c r="V50" s="210"/>
      <c r="W50" s="210"/>
      <c r="X50" s="202"/>
      <c r="Y50" s="211"/>
      <c r="Z50" s="210"/>
      <c r="AA50" s="210"/>
      <c r="AB50" s="210"/>
      <c r="AC50" s="210"/>
      <c r="AD50" s="210"/>
      <c r="AE50" s="210"/>
      <c r="AF50" s="210"/>
    </row>
    <row r="51" spans="1:32" s="155" customFormat="1" ht="15.75" hidden="1">
      <c r="A51" s="164"/>
      <c r="B51" s="188"/>
      <c r="I51" s="165"/>
      <c r="J51" s="201"/>
      <c r="K51" s="180"/>
      <c r="L51" s="180"/>
      <c r="M51" s="181"/>
      <c r="N51" s="181"/>
      <c r="O51" s="181"/>
      <c r="P51" s="183"/>
      <c r="Q51" s="166"/>
      <c r="R51" s="202"/>
      <c r="S51" s="202"/>
      <c r="T51" s="203"/>
      <c r="U51" s="209"/>
      <c r="V51" s="210"/>
      <c r="W51" s="210"/>
      <c r="X51" s="202"/>
      <c r="Y51" s="211"/>
      <c r="Z51" s="210"/>
      <c r="AA51" s="210"/>
      <c r="AB51" s="210"/>
      <c r="AC51" s="210"/>
      <c r="AD51" s="210"/>
      <c r="AE51" s="210"/>
      <c r="AF51" s="210"/>
    </row>
    <row r="52" spans="1:32" s="155" customFormat="1" ht="15.75" hidden="1">
      <c r="A52" s="164"/>
      <c r="B52" s="188"/>
      <c r="I52" s="165"/>
      <c r="J52" s="201"/>
      <c r="K52" s="180"/>
      <c r="L52" s="180"/>
      <c r="M52" s="181"/>
      <c r="N52" s="181"/>
      <c r="O52" s="181"/>
      <c r="P52" s="183"/>
      <c r="Q52" s="166"/>
      <c r="R52" s="202"/>
      <c r="S52" s="202"/>
      <c r="T52" s="203"/>
      <c r="U52" s="209"/>
      <c r="V52" s="210"/>
      <c r="W52" s="210"/>
      <c r="X52" s="202"/>
      <c r="Y52" s="211"/>
      <c r="Z52" s="210"/>
      <c r="AA52" s="210"/>
      <c r="AB52" s="210"/>
      <c r="AC52" s="210"/>
      <c r="AD52" s="210"/>
      <c r="AE52" s="210"/>
      <c r="AF52" s="210"/>
    </row>
    <row r="53" spans="1:32" s="155" customFormat="1" ht="15.75" hidden="1">
      <c r="A53" s="164"/>
      <c r="B53" s="188"/>
      <c r="I53" s="165"/>
      <c r="J53" s="201"/>
      <c r="K53" s="180"/>
      <c r="L53" s="180"/>
      <c r="M53" s="181"/>
      <c r="N53" s="181"/>
      <c r="O53" s="181"/>
      <c r="P53" s="183"/>
      <c r="Q53" s="166"/>
      <c r="R53" s="202"/>
      <c r="S53" s="202"/>
      <c r="T53" s="203"/>
      <c r="U53" s="209"/>
      <c r="V53" s="210"/>
      <c r="W53" s="210"/>
      <c r="X53" s="202"/>
      <c r="Y53" s="211"/>
      <c r="Z53" s="210"/>
      <c r="AA53" s="210"/>
      <c r="AB53" s="210"/>
      <c r="AC53" s="210"/>
      <c r="AD53" s="210"/>
      <c r="AE53" s="210"/>
      <c r="AF53" s="210"/>
    </row>
    <row r="54" spans="1:32" s="155" customFormat="1" ht="15.75" hidden="1">
      <c r="A54" s="164"/>
      <c r="B54" s="188"/>
      <c r="I54" s="165"/>
      <c r="J54" s="201"/>
      <c r="K54" s="180"/>
      <c r="L54" s="180"/>
      <c r="M54" s="181"/>
      <c r="N54" s="181"/>
      <c r="O54" s="181"/>
      <c r="P54" s="183"/>
      <c r="Q54" s="166"/>
      <c r="R54" s="202"/>
      <c r="S54" s="202"/>
      <c r="T54" s="203"/>
      <c r="U54" s="209"/>
      <c r="V54" s="210"/>
      <c r="W54" s="210"/>
      <c r="X54" s="202"/>
      <c r="Y54" s="211"/>
      <c r="Z54" s="210"/>
      <c r="AA54" s="210"/>
      <c r="AB54" s="210"/>
      <c r="AC54" s="210"/>
      <c r="AD54" s="210"/>
      <c r="AE54" s="210"/>
      <c r="AF54" s="210"/>
    </row>
  </sheetData>
  <mergeCells count="261">
    <mergeCell ref="AB42:AB44"/>
    <mergeCell ref="AC42:AC44"/>
    <mergeCell ref="AD42:AD44"/>
    <mergeCell ref="AE42:AE44"/>
    <mergeCell ref="AF42:AF44"/>
    <mergeCell ref="AB36:AB38"/>
    <mergeCell ref="AC36:AC38"/>
    <mergeCell ref="AD36:AD38"/>
    <mergeCell ref="AE36:AE38"/>
    <mergeCell ref="AF36:AF38"/>
    <mergeCell ref="AB39:AB41"/>
    <mergeCell ref="AC39:AC41"/>
    <mergeCell ref="AD39:AD41"/>
    <mergeCell ref="AE39:AE41"/>
    <mergeCell ref="AF39:AF41"/>
    <mergeCell ref="AB30:AB32"/>
    <mergeCell ref="AC30:AC32"/>
    <mergeCell ref="AD30:AD32"/>
    <mergeCell ref="AE30:AE32"/>
    <mergeCell ref="AF30:AF32"/>
    <mergeCell ref="AB33:AB35"/>
    <mergeCell ref="AC33:AC35"/>
    <mergeCell ref="AD33:AD35"/>
    <mergeCell ref="AE33:AE35"/>
    <mergeCell ref="AF33:AF35"/>
    <mergeCell ref="AB24:AB26"/>
    <mergeCell ref="AC24:AC26"/>
    <mergeCell ref="AD24:AD26"/>
    <mergeCell ref="AE24:AE26"/>
    <mergeCell ref="AF24:AF26"/>
    <mergeCell ref="AB27:AB29"/>
    <mergeCell ref="AC27:AC29"/>
    <mergeCell ref="AD27:AD29"/>
    <mergeCell ref="AE27:AE29"/>
    <mergeCell ref="AF27:AF29"/>
    <mergeCell ref="AB18:AB20"/>
    <mergeCell ref="AC18:AC20"/>
    <mergeCell ref="AD18:AD20"/>
    <mergeCell ref="AE18:AE20"/>
    <mergeCell ref="AF18:AF20"/>
    <mergeCell ref="AB21:AB23"/>
    <mergeCell ref="AC21:AC23"/>
    <mergeCell ref="AD21:AD23"/>
    <mergeCell ref="AE21:AE23"/>
    <mergeCell ref="AF21:AF23"/>
    <mergeCell ref="AB12:AB14"/>
    <mergeCell ref="AC12:AC14"/>
    <mergeCell ref="AD12:AD14"/>
    <mergeCell ref="AE12:AE14"/>
    <mergeCell ref="AF12:AF14"/>
    <mergeCell ref="AB15:AB17"/>
    <mergeCell ref="AC15:AC17"/>
    <mergeCell ref="AD15:AD17"/>
    <mergeCell ref="AE15:AE17"/>
    <mergeCell ref="AF15:AF17"/>
    <mergeCell ref="AB6:AB8"/>
    <mergeCell ref="AC6:AC8"/>
    <mergeCell ref="AD6:AD8"/>
    <mergeCell ref="AE6:AE8"/>
    <mergeCell ref="AF6:AF8"/>
    <mergeCell ref="AB9:AB11"/>
    <mergeCell ref="AC9:AC11"/>
    <mergeCell ref="AD9:AD11"/>
    <mergeCell ref="AE9:AE11"/>
    <mergeCell ref="AF9:AF11"/>
    <mergeCell ref="U21:U23"/>
    <mergeCell ref="U24:U26"/>
    <mergeCell ref="U27:U29"/>
    <mergeCell ref="U30:U32"/>
    <mergeCell ref="U33:U35"/>
    <mergeCell ref="V42:V44"/>
    <mergeCell ref="K27:K29"/>
    <mergeCell ref="L27:L29"/>
    <mergeCell ref="V6:V8"/>
    <mergeCell ref="V9:V11"/>
    <mergeCell ref="V15:V17"/>
    <mergeCell ref="V18:V20"/>
    <mergeCell ref="V21:V23"/>
    <mergeCell ref="V24:V26"/>
    <mergeCell ref="V27:V29"/>
    <mergeCell ref="V30:V32"/>
    <mergeCell ref="V33:V35"/>
    <mergeCell ref="U6:U8"/>
    <mergeCell ref="U9:U11"/>
    <mergeCell ref="U15:U17"/>
    <mergeCell ref="U18:U20"/>
    <mergeCell ref="V39:V41"/>
    <mergeCell ref="P42:P44"/>
    <mergeCell ref="Q42:Q44"/>
    <mergeCell ref="A39:A44"/>
    <mergeCell ref="B39:H44"/>
    <mergeCell ref="I42:I44"/>
    <mergeCell ref="J42:J44"/>
    <mergeCell ref="K42:K44"/>
    <mergeCell ref="L42:L44"/>
    <mergeCell ref="M42:M44"/>
    <mergeCell ref="N42:N44"/>
    <mergeCell ref="O42:O44"/>
    <mergeCell ref="R42:R44"/>
    <mergeCell ref="S42:S44"/>
    <mergeCell ref="T42:T44"/>
    <mergeCell ref="U42:U44"/>
    <mergeCell ref="T36:T38"/>
    <mergeCell ref="U36:U38"/>
    <mergeCell ref="V36:V38"/>
    <mergeCell ref="I39:I41"/>
    <mergeCell ref="J39:J41"/>
    <mergeCell ref="N39:N41"/>
    <mergeCell ref="O39:O41"/>
    <mergeCell ref="P39:P41"/>
    <mergeCell ref="K39:K41"/>
    <mergeCell ref="L39:L41"/>
    <mergeCell ref="M39:M41"/>
    <mergeCell ref="Q39:Q41"/>
    <mergeCell ref="R39:R41"/>
    <mergeCell ref="S39:S41"/>
    <mergeCell ref="T39:T41"/>
    <mergeCell ref="U39:U41"/>
    <mergeCell ref="O36:O38"/>
    <mergeCell ref="P36:P38"/>
    <mergeCell ref="Q36:Q38"/>
    <mergeCell ref="R36:R38"/>
    <mergeCell ref="A27:A38"/>
    <mergeCell ref="B27:H38"/>
    <mergeCell ref="I36:I38"/>
    <mergeCell ref="J36:J38"/>
    <mergeCell ref="K36:K38"/>
    <mergeCell ref="L36:L38"/>
    <mergeCell ref="M36:M38"/>
    <mergeCell ref="N36:N38"/>
    <mergeCell ref="I33:I35"/>
    <mergeCell ref="J33:J35"/>
    <mergeCell ref="K33:K35"/>
    <mergeCell ref="L33:L35"/>
    <mergeCell ref="M33:M35"/>
    <mergeCell ref="I27:I29"/>
    <mergeCell ref="J27:J29"/>
    <mergeCell ref="N27:N29"/>
    <mergeCell ref="I30:I32"/>
    <mergeCell ref="J30:J32"/>
    <mergeCell ref="K30:K32"/>
    <mergeCell ref="L30:L32"/>
    <mergeCell ref="S36:S38"/>
    <mergeCell ref="N33:N35"/>
    <mergeCell ref="O33:O35"/>
    <mergeCell ref="P33:P35"/>
    <mergeCell ref="Q33:Q35"/>
    <mergeCell ref="R33:R35"/>
    <mergeCell ref="M27:M29"/>
    <mergeCell ref="Q27:Q29"/>
    <mergeCell ref="R27:R29"/>
    <mergeCell ref="S27:S29"/>
    <mergeCell ref="S33:S35"/>
    <mergeCell ref="N30:N32"/>
    <mergeCell ref="O30:O32"/>
    <mergeCell ref="P30:P32"/>
    <mergeCell ref="Q30:Q32"/>
    <mergeCell ref="R30:R32"/>
    <mergeCell ref="M30:M32"/>
    <mergeCell ref="T33:T35"/>
    <mergeCell ref="Q24:Q26"/>
    <mergeCell ref="R24:R26"/>
    <mergeCell ref="S24:S26"/>
    <mergeCell ref="T24:T26"/>
    <mergeCell ref="L24:L26"/>
    <mergeCell ref="M24:M26"/>
    <mergeCell ref="N24:N26"/>
    <mergeCell ref="O24:O26"/>
    <mergeCell ref="P24:P26"/>
    <mergeCell ref="T27:T29"/>
    <mergeCell ref="S30:S32"/>
    <mergeCell ref="T30:T32"/>
    <mergeCell ref="O27:O29"/>
    <mergeCell ref="P27:P29"/>
    <mergeCell ref="A6:A26"/>
    <mergeCell ref="B6:H26"/>
    <mergeCell ref="I24:I26"/>
    <mergeCell ref="J24:J26"/>
    <mergeCell ref="K24:K26"/>
    <mergeCell ref="Q18:Q20"/>
    <mergeCell ref="R18:R20"/>
    <mergeCell ref="S18:S20"/>
    <mergeCell ref="T18:T20"/>
    <mergeCell ref="I21:I23"/>
    <mergeCell ref="J21:J23"/>
    <mergeCell ref="N21:N23"/>
    <mergeCell ref="O21:O23"/>
    <mergeCell ref="P21:P23"/>
    <mergeCell ref="Q21:Q23"/>
    <mergeCell ref="R21:R23"/>
    <mergeCell ref="S21:S23"/>
    <mergeCell ref="T21:T23"/>
    <mergeCell ref="K21:K23"/>
    <mergeCell ref="L21:L23"/>
    <mergeCell ref="M21:M23"/>
    <mergeCell ref="N18:N20"/>
    <mergeCell ref="O18:O20"/>
    <mergeCell ref="P18:P20"/>
    <mergeCell ref="V12:V14"/>
    <mergeCell ref="K12:K14"/>
    <mergeCell ref="L12:L14"/>
    <mergeCell ref="I15:I17"/>
    <mergeCell ref="J15:J17"/>
    <mergeCell ref="K15:K17"/>
    <mergeCell ref="L15:L17"/>
    <mergeCell ref="M15:M17"/>
    <mergeCell ref="N15:N17"/>
    <mergeCell ref="O15:O17"/>
    <mergeCell ref="P15:P17"/>
    <mergeCell ref="Q15:Q17"/>
    <mergeCell ref="R15:R17"/>
    <mergeCell ref="S15:S17"/>
    <mergeCell ref="T15:T17"/>
    <mergeCell ref="N12:N14"/>
    <mergeCell ref="O12:O14"/>
    <mergeCell ref="P12:P14"/>
    <mergeCell ref="M12:M14"/>
    <mergeCell ref="Q12:Q14"/>
    <mergeCell ref="O9:O11"/>
    <mergeCell ref="P9:P11"/>
    <mergeCell ref="I6:I11"/>
    <mergeCell ref="J6:J11"/>
    <mergeCell ref="K6:K11"/>
    <mergeCell ref="K18:K20"/>
    <mergeCell ref="L18:L20"/>
    <mergeCell ref="M18:M20"/>
    <mergeCell ref="U12:U14"/>
    <mergeCell ref="W5:X5"/>
    <mergeCell ref="L6:L8"/>
    <mergeCell ref="M6:M8"/>
    <mergeCell ref="N6:N8"/>
    <mergeCell ref="O6:O8"/>
    <mergeCell ref="P6:P8"/>
    <mergeCell ref="Q6:Q8"/>
    <mergeCell ref="R6:R8"/>
    <mergeCell ref="S6:S8"/>
    <mergeCell ref="T6:T8"/>
    <mergeCell ref="I3:U3"/>
    <mergeCell ref="I2:U2"/>
    <mergeCell ref="I1:U1"/>
    <mergeCell ref="V1:V2"/>
    <mergeCell ref="I18:I20"/>
    <mergeCell ref="J18:J20"/>
    <mergeCell ref="A1:H3"/>
    <mergeCell ref="A4:H4"/>
    <mergeCell ref="Q5:R5"/>
    <mergeCell ref="Q9:Q11"/>
    <mergeCell ref="R9:R11"/>
    <mergeCell ref="S9:S11"/>
    <mergeCell ref="T9:T11"/>
    <mergeCell ref="I12:I14"/>
    <mergeCell ref="J12:J14"/>
    <mergeCell ref="I4:T4"/>
    <mergeCell ref="I5:J5"/>
    <mergeCell ref="A5:H5"/>
    <mergeCell ref="R12:R14"/>
    <mergeCell ref="S12:S14"/>
    <mergeCell ref="T12:T14"/>
    <mergeCell ref="L9:L11"/>
    <mergeCell ref="M9:M11"/>
    <mergeCell ref="N9:N11"/>
  </mergeCells>
  <pageMargins left="0.23622047244094491" right="0.23622047244094491" top="0.74803149606299213" bottom="0.74803149606299213" header="0.31496062992125984" footer="0.31496062992125984"/>
  <pageSetup scale="51" orientation="landscape" verticalDpi="300" r:id="rId1"/>
  <rowBreaks count="2" manualBreakCount="2">
    <brk id="5" max="19" man="1"/>
    <brk id="38"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showRowColHeaders="0" zoomScale="90" zoomScaleNormal="90" zoomScaleSheetLayoutView="90" zoomScalePageLayoutView="90" workbookViewId="0">
      <pane xSplit="10" ySplit="5" topLeftCell="R6" activePane="bottomRight" state="frozen"/>
      <selection pane="topRight" activeCell="K1" sqref="K1"/>
      <selection pane="bottomLeft" activeCell="A6" sqref="A6"/>
      <selection pane="bottomRight" sqref="A1:H3"/>
    </sheetView>
  </sheetViews>
  <sheetFormatPr baseColWidth="10" defaultColWidth="0" defaultRowHeight="18.75" zeroHeight="1"/>
  <cols>
    <col min="1" max="1" width="4.28515625" style="218" customWidth="1"/>
    <col min="2" max="2" width="3.7109375" style="220" customWidth="1"/>
    <col min="3" max="8" width="3.7109375" style="12" customWidth="1"/>
    <col min="9" max="9" width="4.28515625" style="219" customWidth="1"/>
    <col min="10" max="10" width="38.7109375" style="80" customWidth="1"/>
    <col min="11" max="11" width="20.5703125" style="23" hidden="1" customWidth="1"/>
    <col min="12" max="12" width="35.42578125" style="23" hidden="1" customWidth="1"/>
    <col min="13" max="13" width="32.42578125" style="5" hidden="1" customWidth="1"/>
    <col min="14" max="14" width="24.28515625" style="5" hidden="1" customWidth="1"/>
    <col min="15" max="15" width="19.28515625" style="5" hidden="1" customWidth="1"/>
    <col min="16" max="16" width="20.140625" style="5" hidden="1" customWidth="1"/>
    <col min="17" max="17" width="5.140625" style="166" customWidth="1"/>
    <col min="18" max="18" width="38.7109375" style="70" customWidth="1"/>
    <col min="19" max="19" width="46.7109375" style="70" customWidth="1"/>
    <col min="20" max="20" width="30.7109375" style="4" customWidth="1"/>
    <col min="21" max="21" width="22.85546875" style="81" customWidth="1"/>
    <col min="22" max="22" width="22.85546875" style="5" customWidth="1"/>
    <col min="23" max="23" width="9.42578125" style="5" hidden="1" customWidth="1"/>
    <col min="24" max="24" width="45.28515625" style="5" hidden="1" customWidth="1"/>
    <col min="25" max="25" width="32.42578125" style="5" hidden="1" customWidth="1"/>
    <col min="26" max="27" width="22.85546875" style="5" hidden="1" customWidth="1"/>
    <col min="28" max="32" width="20.140625" style="5" hidden="1" customWidth="1"/>
    <col min="33" max="33" width="45.85546875" style="12" hidden="1" customWidth="1"/>
    <col min="34" max="16384" width="11.42578125" style="12" hidden="1"/>
  </cols>
  <sheetData>
    <row r="1" spans="1:33" ht="24" customHeight="1">
      <c r="A1" s="605"/>
      <c r="B1" s="605"/>
      <c r="C1" s="605"/>
      <c r="D1" s="605"/>
      <c r="E1" s="605"/>
      <c r="F1" s="605"/>
      <c r="G1" s="605"/>
      <c r="H1" s="605"/>
      <c r="I1" s="491" t="s">
        <v>284</v>
      </c>
      <c r="J1" s="492"/>
      <c r="K1" s="492"/>
      <c r="L1" s="492"/>
      <c r="M1" s="492"/>
      <c r="N1" s="492"/>
      <c r="O1" s="492"/>
      <c r="P1" s="492"/>
      <c r="Q1" s="492"/>
      <c r="R1" s="492"/>
      <c r="S1" s="492"/>
      <c r="T1" s="492"/>
      <c r="U1" s="492"/>
      <c r="V1" s="497" t="str">
        <f>'Eje 1 Docencia'!V1:V2</f>
        <v>Fecha de Aprobación 
01/06/2020</v>
      </c>
      <c r="W1" s="158"/>
      <c r="X1" s="158"/>
      <c r="Y1" s="158"/>
      <c r="Z1" s="158"/>
      <c r="AA1" s="158"/>
      <c r="AB1" s="158"/>
      <c r="AC1" s="158"/>
      <c r="AD1" s="158"/>
      <c r="AE1" s="158"/>
      <c r="AF1" s="159"/>
    </row>
    <row r="2" spans="1:33" ht="24" customHeight="1">
      <c r="A2" s="605"/>
      <c r="B2" s="605"/>
      <c r="C2" s="605"/>
      <c r="D2" s="605"/>
      <c r="E2" s="605"/>
      <c r="F2" s="605"/>
      <c r="G2" s="605"/>
      <c r="H2" s="605"/>
      <c r="I2" s="573" t="s">
        <v>285</v>
      </c>
      <c r="J2" s="574"/>
      <c r="K2" s="574"/>
      <c r="L2" s="574"/>
      <c r="M2" s="574"/>
      <c r="N2" s="574"/>
      <c r="O2" s="574"/>
      <c r="P2" s="574"/>
      <c r="Q2" s="574"/>
      <c r="R2" s="574"/>
      <c r="S2" s="574"/>
      <c r="T2" s="574"/>
      <c r="U2" s="574"/>
      <c r="V2" s="498"/>
      <c r="W2" s="158"/>
      <c r="X2" s="158"/>
      <c r="Y2" s="158"/>
      <c r="Z2" s="158"/>
      <c r="AA2" s="158"/>
      <c r="AB2" s="158"/>
      <c r="AC2" s="158"/>
      <c r="AD2" s="158"/>
      <c r="AE2" s="158"/>
      <c r="AF2" s="159"/>
    </row>
    <row r="3" spans="1:33" ht="24" customHeight="1">
      <c r="A3" s="606"/>
      <c r="B3" s="606"/>
      <c r="C3" s="606"/>
      <c r="D3" s="606"/>
      <c r="E3" s="606"/>
      <c r="F3" s="606"/>
      <c r="G3" s="606"/>
      <c r="H3" s="606"/>
      <c r="I3" s="573" t="s">
        <v>457</v>
      </c>
      <c r="J3" s="574"/>
      <c r="K3" s="574"/>
      <c r="L3" s="574"/>
      <c r="M3" s="574"/>
      <c r="N3" s="574"/>
      <c r="O3" s="574"/>
      <c r="P3" s="574"/>
      <c r="Q3" s="574"/>
      <c r="R3" s="574"/>
      <c r="S3" s="574"/>
      <c r="T3" s="574"/>
      <c r="U3" s="574"/>
      <c r="V3" s="227" t="str">
        <f>'Eje 1 Docencia'!V3</f>
        <v>Versión: 02</v>
      </c>
      <c r="W3" s="158"/>
      <c r="X3" s="158"/>
      <c r="Y3" s="158"/>
      <c r="Z3" s="158"/>
      <c r="AA3" s="158"/>
      <c r="AB3" s="158"/>
      <c r="AC3" s="158"/>
      <c r="AD3" s="158"/>
      <c r="AE3" s="158"/>
      <c r="AF3" s="159"/>
    </row>
    <row r="4" spans="1:33" s="217" customFormat="1" ht="49.5" customHeight="1">
      <c r="A4" s="607" t="s">
        <v>458</v>
      </c>
      <c r="B4" s="607"/>
      <c r="C4" s="607"/>
      <c r="D4" s="607"/>
      <c r="E4" s="607"/>
      <c r="F4" s="607"/>
      <c r="G4" s="607"/>
      <c r="H4" s="607"/>
      <c r="I4" s="433" t="s">
        <v>79</v>
      </c>
      <c r="J4" s="434"/>
      <c r="K4" s="434"/>
      <c r="L4" s="434"/>
      <c r="M4" s="434"/>
      <c r="N4" s="434"/>
      <c r="O4" s="434"/>
      <c r="P4" s="434"/>
      <c r="Q4" s="434"/>
      <c r="R4" s="434"/>
      <c r="S4" s="434"/>
      <c r="T4" s="434"/>
      <c r="U4" s="156"/>
      <c r="V4" s="156"/>
      <c r="W4" s="156"/>
      <c r="X4" s="156"/>
      <c r="Y4" s="156"/>
      <c r="Z4" s="156"/>
      <c r="AA4" s="156"/>
      <c r="AB4" s="156"/>
      <c r="AC4" s="156"/>
      <c r="AD4" s="156"/>
      <c r="AE4" s="156"/>
      <c r="AF4" s="157"/>
    </row>
    <row r="5" spans="1:33" s="217" customFormat="1" ht="33" customHeight="1">
      <c r="A5" s="608" t="s">
        <v>3</v>
      </c>
      <c r="B5" s="609"/>
      <c r="C5" s="609"/>
      <c r="D5" s="609"/>
      <c r="E5" s="609"/>
      <c r="F5" s="609"/>
      <c r="G5" s="609"/>
      <c r="H5" s="609"/>
      <c r="I5" s="607" t="s">
        <v>4</v>
      </c>
      <c r="J5" s="607"/>
      <c r="K5" s="151" t="s">
        <v>7</v>
      </c>
      <c r="L5" s="151" t="s">
        <v>325</v>
      </c>
      <c r="M5" s="151" t="s">
        <v>447</v>
      </c>
      <c r="N5" s="151" t="s">
        <v>459</v>
      </c>
      <c r="O5" s="151" t="s">
        <v>5</v>
      </c>
      <c r="P5" s="151">
        <v>2020</v>
      </c>
      <c r="Q5" s="484" t="s">
        <v>892</v>
      </c>
      <c r="R5" s="485"/>
      <c r="S5" s="160" t="s">
        <v>927</v>
      </c>
      <c r="T5" s="161" t="s">
        <v>928</v>
      </c>
      <c r="U5" s="161" t="s">
        <v>885</v>
      </c>
      <c r="V5" s="161" t="s">
        <v>929</v>
      </c>
      <c r="W5" s="486" t="s">
        <v>1626</v>
      </c>
      <c r="X5" s="487"/>
      <c r="Y5" s="153" t="s">
        <v>887</v>
      </c>
      <c r="Z5" s="153" t="s">
        <v>891</v>
      </c>
      <c r="AA5" s="153" t="s">
        <v>885</v>
      </c>
      <c r="AB5" s="151">
        <v>2021</v>
      </c>
      <c r="AC5" s="151">
        <v>2022</v>
      </c>
      <c r="AD5" s="151">
        <v>2023</v>
      </c>
      <c r="AE5" s="151">
        <v>2024</v>
      </c>
      <c r="AF5" s="151">
        <v>2025</v>
      </c>
      <c r="AG5" s="154" t="s">
        <v>306</v>
      </c>
    </row>
    <row r="6" spans="1:33" ht="16.5" customHeight="1">
      <c r="A6" s="459" t="s">
        <v>1767</v>
      </c>
      <c r="B6" s="462" t="s">
        <v>80</v>
      </c>
      <c r="C6" s="463"/>
      <c r="D6" s="463"/>
      <c r="E6" s="463"/>
      <c r="F6" s="463"/>
      <c r="G6" s="463"/>
      <c r="H6" s="464"/>
      <c r="I6" s="459" t="s">
        <v>187</v>
      </c>
      <c r="J6" s="438" t="s">
        <v>775</v>
      </c>
      <c r="K6" s="512" t="s">
        <v>86</v>
      </c>
      <c r="L6" s="512" t="s">
        <v>770</v>
      </c>
      <c r="M6" s="512" t="s">
        <v>774</v>
      </c>
      <c r="N6" s="512" t="s">
        <v>857</v>
      </c>
      <c r="O6" s="512" t="s">
        <v>772</v>
      </c>
      <c r="P6" s="532" t="s">
        <v>771</v>
      </c>
      <c r="Q6" s="575" t="s">
        <v>1219</v>
      </c>
      <c r="R6" s="552" t="s">
        <v>1220</v>
      </c>
      <c r="S6" s="552" t="s">
        <v>1221</v>
      </c>
      <c r="T6" s="511" t="s">
        <v>1425</v>
      </c>
      <c r="U6" s="508">
        <v>44195</v>
      </c>
      <c r="V6" s="505" t="s">
        <v>772</v>
      </c>
      <c r="W6" s="57" t="s">
        <v>1239</v>
      </c>
      <c r="X6" s="57"/>
      <c r="Y6" s="57"/>
      <c r="Z6" s="57"/>
      <c r="AA6" s="57"/>
      <c r="AB6" s="41"/>
      <c r="AC6" s="41"/>
      <c r="AD6" s="41"/>
      <c r="AE6" s="41"/>
      <c r="AF6" s="41"/>
      <c r="AG6" s="14"/>
    </row>
    <row r="7" spans="1:33" ht="16.5" customHeight="1">
      <c r="A7" s="460"/>
      <c r="B7" s="465"/>
      <c r="C7" s="466"/>
      <c r="D7" s="466"/>
      <c r="E7" s="466"/>
      <c r="F7" s="466"/>
      <c r="G7" s="466"/>
      <c r="H7" s="467"/>
      <c r="I7" s="460"/>
      <c r="J7" s="439"/>
      <c r="K7" s="513"/>
      <c r="L7" s="513"/>
      <c r="M7" s="513"/>
      <c r="N7" s="513"/>
      <c r="O7" s="513"/>
      <c r="P7" s="533"/>
      <c r="Q7" s="576"/>
      <c r="R7" s="553"/>
      <c r="S7" s="553"/>
      <c r="T7" s="506"/>
      <c r="U7" s="509"/>
      <c r="V7" s="506"/>
      <c r="W7" s="59" t="s">
        <v>1240</v>
      </c>
      <c r="X7" s="57"/>
      <c r="Y7" s="57"/>
      <c r="Z7" s="57"/>
      <c r="AA7" s="57"/>
      <c r="AB7" s="56"/>
      <c r="AC7" s="56"/>
      <c r="AD7" s="56"/>
      <c r="AE7" s="56"/>
      <c r="AF7" s="56"/>
      <c r="AG7" s="14"/>
    </row>
    <row r="8" spans="1:33" ht="16.5" customHeight="1">
      <c r="A8" s="460"/>
      <c r="B8" s="465"/>
      <c r="C8" s="466"/>
      <c r="D8" s="466"/>
      <c r="E8" s="466"/>
      <c r="F8" s="466"/>
      <c r="G8" s="466"/>
      <c r="H8" s="467"/>
      <c r="I8" s="461"/>
      <c r="J8" s="440"/>
      <c r="K8" s="514"/>
      <c r="L8" s="514"/>
      <c r="M8" s="514"/>
      <c r="N8" s="514"/>
      <c r="O8" s="514"/>
      <c r="P8" s="534"/>
      <c r="Q8" s="577"/>
      <c r="R8" s="554"/>
      <c r="S8" s="554"/>
      <c r="T8" s="507"/>
      <c r="U8" s="510"/>
      <c r="V8" s="507"/>
      <c r="W8" s="59" t="s">
        <v>1241</v>
      </c>
      <c r="X8" s="57"/>
      <c r="Y8" s="57"/>
      <c r="Z8" s="57"/>
      <c r="AA8" s="57"/>
      <c r="AB8" s="56"/>
      <c r="AC8" s="56"/>
      <c r="AD8" s="56"/>
      <c r="AE8" s="56"/>
      <c r="AF8" s="56"/>
      <c r="AG8" s="14"/>
    </row>
    <row r="9" spans="1:33" ht="15" customHeight="1">
      <c r="A9" s="460"/>
      <c r="B9" s="465"/>
      <c r="C9" s="466"/>
      <c r="D9" s="466"/>
      <c r="E9" s="466"/>
      <c r="F9" s="466"/>
      <c r="G9" s="466"/>
      <c r="H9" s="467"/>
      <c r="I9" s="459" t="s">
        <v>188</v>
      </c>
      <c r="J9" s="438" t="s">
        <v>773</v>
      </c>
      <c r="K9" s="512" t="s">
        <v>86</v>
      </c>
      <c r="L9" s="512" t="s">
        <v>412</v>
      </c>
      <c r="M9" s="512" t="s">
        <v>861</v>
      </c>
      <c r="N9" s="512" t="s">
        <v>862</v>
      </c>
      <c r="O9" s="512" t="s">
        <v>861</v>
      </c>
      <c r="P9" s="532" t="s">
        <v>1223</v>
      </c>
      <c r="Q9" s="575" t="s">
        <v>1222</v>
      </c>
      <c r="R9" s="340" t="s">
        <v>1415</v>
      </c>
      <c r="S9" s="337" t="s">
        <v>1416</v>
      </c>
      <c r="T9" s="505" t="s">
        <v>1769</v>
      </c>
      <c r="U9" s="508">
        <v>44104</v>
      </c>
      <c r="V9" s="505" t="s">
        <v>1503</v>
      </c>
      <c r="W9" s="59" t="s">
        <v>1242</v>
      </c>
      <c r="X9" s="36"/>
      <c r="Y9" s="36"/>
      <c r="Z9" s="36"/>
      <c r="AA9" s="36"/>
      <c r="AB9" s="622" t="s">
        <v>863</v>
      </c>
      <c r="AC9" s="622" t="s">
        <v>864</v>
      </c>
      <c r="AD9" s="622"/>
      <c r="AE9" s="622"/>
      <c r="AF9" s="622"/>
      <c r="AG9" s="14"/>
    </row>
    <row r="10" spans="1:33" ht="15" customHeight="1">
      <c r="A10" s="460"/>
      <c r="B10" s="465"/>
      <c r="C10" s="466"/>
      <c r="D10" s="466"/>
      <c r="E10" s="466"/>
      <c r="F10" s="466"/>
      <c r="G10" s="466"/>
      <c r="H10" s="467"/>
      <c r="I10" s="460"/>
      <c r="J10" s="439"/>
      <c r="K10" s="513"/>
      <c r="L10" s="513"/>
      <c r="M10" s="513"/>
      <c r="N10" s="513"/>
      <c r="O10" s="513"/>
      <c r="P10" s="533"/>
      <c r="Q10" s="576"/>
      <c r="R10" s="341"/>
      <c r="S10" s="338"/>
      <c r="T10" s="506"/>
      <c r="U10" s="509"/>
      <c r="V10" s="506"/>
      <c r="W10" s="59" t="s">
        <v>1243</v>
      </c>
      <c r="X10" s="36"/>
      <c r="Y10" s="36"/>
      <c r="Z10" s="36"/>
      <c r="AA10" s="36"/>
      <c r="AB10" s="623"/>
      <c r="AC10" s="623"/>
      <c r="AD10" s="623"/>
      <c r="AE10" s="623"/>
      <c r="AF10" s="623"/>
      <c r="AG10" s="14"/>
    </row>
    <row r="11" spans="1:33" ht="15" customHeight="1">
      <c r="A11" s="460"/>
      <c r="B11" s="465"/>
      <c r="C11" s="466"/>
      <c r="D11" s="466"/>
      <c r="E11" s="466"/>
      <c r="F11" s="466"/>
      <c r="G11" s="466"/>
      <c r="H11" s="467"/>
      <c r="I11" s="461"/>
      <c r="J11" s="440"/>
      <c r="K11" s="514"/>
      <c r="L11" s="514"/>
      <c r="M11" s="514"/>
      <c r="N11" s="514"/>
      <c r="O11" s="514"/>
      <c r="P11" s="534"/>
      <c r="Q11" s="577"/>
      <c r="R11" s="342"/>
      <c r="S11" s="339"/>
      <c r="T11" s="507"/>
      <c r="U11" s="510"/>
      <c r="V11" s="507"/>
      <c r="W11" s="59" t="s">
        <v>1244</v>
      </c>
      <c r="X11" s="36"/>
      <c r="Y11" s="36"/>
      <c r="Z11" s="36"/>
      <c r="AA11" s="36"/>
      <c r="AB11" s="624"/>
      <c r="AC11" s="624"/>
      <c r="AD11" s="624"/>
      <c r="AE11" s="624"/>
      <c r="AF11" s="624"/>
      <c r="AG11" s="14"/>
    </row>
    <row r="12" spans="1:33" ht="12" customHeight="1">
      <c r="A12" s="460"/>
      <c r="B12" s="465"/>
      <c r="C12" s="466"/>
      <c r="D12" s="466"/>
      <c r="E12" s="466"/>
      <c r="F12" s="466"/>
      <c r="G12" s="466"/>
      <c r="H12" s="467"/>
      <c r="I12" s="459" t="s">
        <v>189</v>
      </c>
      <c r="J12" s="438" t="s">
        <v>81</v>
      </c>
      <c r="K12" s="521" t="s">
        <v>82</v>
      </c>
      <c r="L12" s="521" t="s">
        <v>851</v>
      </c>
      <c r="M12" s="521" t="s">
        <v>855</v>
      </c>
      <c r="N12" s="521" t="s">
        <v>858</v>
      </c>
      <c r="O12" s="521" t="s">
        <v>855</v>
      </c>
      <c r="P12" s="532" t="s">
        <v>850</v>
      </c>
      <c r="Q12" s="575" t="s">
        <v>1224</v>
      </c>
      <c r="R12" s="552" t="s">
        <v>81</v>
      </c>
      <c r="S12" s="552" t="s">
        <v>1225</v>
      </c>
      <c r="T12" s="511" t="s">
        <v>944</v>
      </c>
      <c r="U12" s="508">
        <v>44104</v>
      </c>
      <c r="V12" s="435" t="s">
        <v>855</v>
      </c>
      <c r="W12" s="59" t="s">
        <v>1245</v>
      </c>
      <c r="X12" s="57"/>
      <c r="Y12" s="57"/>
      <c r="Z12" s="57"/>
      <c r="AA12" s="57"/>
      <c r="AB12" s="37"/>
      <c r="AC12" s="37"/>
      <c r="AD12" s="37"/>
      <c r="AE12" s="37"/>
      <c r="AF12" s="37"/>
      <c r="AG12" s="14"/>
    </row>
    <row r="13" spans="1:33" ht="12" customHeight="1">
      <c r="A13" s="460"/>
      <c r="B13" s="465"/>
      <c r="C13" s="466"/>
      <c r="D13" s="466"/>
      <c r="E13" s="466"/>
      <c r="F13" s="466"/>
      <c r="G13" s="466"/>
      <c r="H13" s="467"/>
      <c r="I13" s="460"/>
      <c r="J13" s="439"/>
      <c r="K13" s="522"/>
      <c r="L13" s="522"/>
      <c r="M13" s="522"/>
      <c r="N13" s="522"/>
      <c r="O13" s="522"/>
      <c r="P13" s="533"/>
      <c r="Q13" s="576"/>
      <c r="R13" s="553"/>
      <c r="S13" s="553"/>
      <c r="T13" s="506"/>
      <c r="U13" s="509"/>
      <c r="V13" s="436"/>
      <c r="W13" s="59" t="s">
        <v>1246</v>
      </c>
      <c r="X13" s="59"/>
      <c r="Y13" s="59"/>
      <c r="Z13" s="59"/>
      <c r="AA13" s="59"/>
      <c r="AB13" s="59"/>
      <c r="AC13" s="59"/>
      <c r="AD13" s="59"/>
      <c r="AE13" s="59"/>
      <c r="AF13" s="59"/>
      <c r="AG13" s="14"/>
    </row>
    <row r="14" spans="1:33" ht="12" customHeight="1">
      <c r="A14" s="460"/>
      <c r="B14" s="465"/>
      <c r="C14" s="466"/>
      <c r="D14" s="466"/>
      <c r="E14" s="466"/>
      <c r="F14" s="466"/>
      <c r="G14" s="466"/>
      <c r="H14" s="467"/>
      <c r="I14" s="461"/>
      <c r="J14" s="440"/>
      <c r="K14" s="523"/>
      <c r="L14" s="523"/>
      <c r="M14" s="523"/>
      <c r="N14" s="523"/>
      <c r="O14" s="523"/>
      <c r="P14" s="534"/>
      <c r="Q14" s="577"/>
      <c r="R14" s="554"/>
      <c r="S14" s="554"/>
      <c r="T14" s="507"/>
      <c r="U14" s="510"/>
      <c r="V14" s="437"/>
      <c r="W14" s="59" t="s">
        <v>1247</v>
      </c>
      <c r="X14" s="59"/>
      <c r="Y14" s="59"/>
      <c r="Z14" s="59"/>
      <c r="AA14" s="59"/>
      <c r="AB14" s="59"/>
      <c r="AC14" s="59"/>
      <c r="AD14" s="59"/>
      <c r="AE14" s="59"/>
      <c r="AF14" s="59"/>
      <c r="AG14" s="14"/>
    </row>
    <row r="15" spans="1:33" ht="12.75" customHeight="1">
      <c r="A15" s="460"/>
      <c r="B15" s="465"/>
      <c r="C15" s="466"/>
      <c r="D15" s="466"/>
      <c r="E15" s="466"/>
      <c r="F15" s="466"/>
      <c r="G15" s="466"/>
      <c r="H15" s="467"/>
      <c r="I15" s="459" t="s">
        <v>190</v>
      </c>
      <c r="J15" s="438" t="s">
        <v>83</v>
      </c>
      <c r="K15" s="512" t="s">
        <v>82</v>
      </c>
      <c r="L15" s="512" t="s">
        <v>352</v>
      </c>
      <c r="M15" s="512" t="s">
        <v>854</v>
      </c>
      <c r="N15" s="512" t="s">
        <v>865</v>
      </c>
      <c r="O15" s="512" t="s">
        <v>854</v>
      </c>
      <c r="P15" s="532" t="s">
        <v>852</v>
      </c>
      <c r="Q15" s="575" t="s">
        <v>1226</v>
      </c>
      <c r="R15" s="552" t="s">
        <v>83</v>
      </c>
      <c r="S15" s="552" t="s">
        <v>1227</v>
      </c>
      <c r="T15" s="511" t="s">
        <v>944</v>
      </c>
      <c r="U15" s="508">
        <v>44165</v>
      </c>
      <c r="V15" s="505" t="s">
        <v>854</v>
      </c>
      <c r="W15" s="59" t="s">
        <v>1248</v>
      </c>
      <c r="X15" s="57"/>
      <c r="Y15" s="57"/>
      <c r="Z15" s="57"/>
      <c r="AA15" s="57"/>
      <c r="AB15" s="13"/>
      <c r="AC15" s="38"/>
      <c r="AD15" s="38"/>
      <c r="AE15" s="38"/>
      <c r="AF15" s="38"/>
      <c r="AG15" s="24" t="s">
        <v>357</v>
      </c>
    </row>
    <row r="16" spans="1:33" ht="12.75" customHeight="1">
      <c r="A16" s="460"/>
      <c r="B16" s="465"/>
      <c r="C16" s="466"/>
      <c r="D16" s="466"/>
      <c r="E16" s="466"/>
      <c r="F16" s="466"/>
      <c r="G16" s="466"/>
      <c r="H16" s="467"/>
      <c r="I16" s="460"/>
      <c r="J16" s="439"/>
      <c r="K16" s="513"/>
      <c r="L16" s="513"/>
      <c r="M16" s="513"/>
      <c r="N16" s="513"/>
      <c r="O16" s="513"/>
      <c r="P16" s="533"/>
      <c r="Q16" s="576"/>
      <c r="R16" s="553"/>
      <c r="S16" s="553"/>
      <c r="T16" s="506"/>
      <c r="U16" s="509"/>
      <c r="V16" s="506"/>
      <c r="W16" s="59" t="s">
        <v>1249</v>
      </c>
      <c r="X16" s="59"/>
      <c r="Y16" s="59"/>
      <c r="Z16" s="59"/>
      <c r="AA16" s="59"/>
      <c r="AB16" s="59"/>
      <c r="AC16" s="59"/>
      <c r="AD16" s="59"/>
      <c r="AE16" s="59"/>
      <c r="AF16" s="59"/>
      <c r="AG16" s="24"/>
    </row>
    <row r="17" spans="1:33" ht="12.75" customHeight="1">
      <c r="A17" s="460"/>
      <c r="B17" s="465"/>
      <c r="C17" s="466"/>
      <c r="D17" s="466"/>
      <c r="E17" s="466"/>
      <c r="F17" s="466"/>
      <c r="G17" s="466"/>
      <c r="H17" s="467"/>
      <c r="I17" s="461"/>
      <c r="J17" s="440"/>
      <c r="K17" s="514"/>
      <c r="L17" s="514"/>
      <c r="M17" s="514"/>
      <c r="N17" s="514"/>
      <c r="O17" s="514"/>
      <c r="P17" s="534"/>
      <c r="Q17" s="577"/>
      <c r="R17" s="554"/>
      <c r="S17" s="554"/>
      <c r="T17" s="507"/>
      <c r="U17" s="510"/>
      <c r="V17" s="507"/>
      <c r="W17" s="59" t="s">
        <v>1250</v>
      </c>
      <c r="X17" s="59"/>
      <c r="Y17" s="59"/>
      <c r="Z17" s="59"/>
      <c r="AA17" s="59"/>
      <c r="AB17" s="59"/>
      <c r="AC17" s="59"/>
      <c r="AD17" s="59"/>
      <c r="AE17" s="59"/>
      <c r="AF17" s="59"/>
      <c r="AG17" s="24"/>
    </row>
    <row r="18" spans="1:33" ht="22.5" customHeight="1">
      <c r="A18" s="460"/>
      <c r="B18" s="465"/>
      <c r="C18" s="466"/>
      <c r="D18" s="466"/>
      <c r="E18" s="466"/>
      <c r="F18" s="466"/>
      <c r="G18" s="466"/>
      <c r="H18" s="467"/>
      <c r="I18" s="459" t="s">
        <v>191</v>
      </c>
      <c r="J18" s="438" t="s">
        <v>134</v>
      </c>
      <c r="K18" s="610" t="s">
        <v>278</v>
      </c>
      <c r="L18" s="610" t="s">
        <v>354</v>
      </c>
      <c r="M18" s="610" t="s">
        <v>776</v>
      </c>
      <c r="N18" s="610" t="s">
        <v>853</v>
      </c>
      <c r="O18" s="610" t="s">
        <v>777</v>
      </c>
      <c r="P18" s="532" t="s">
        <v>782</v>
      </c>
      <c r="Q18" s="575" t="s">
        <v>1228</v>
      </c>
      <c r="R18" s="552" t="s">
        <v>1426</v>
      </c>
      <c r="S18" s="552" t="s">
        <v>1427</v>
      </c>
      <c r="T18" s="511" t="s">
        <v>1770</v>
      </c>
      <c r="U18" s="508">
        <v>44195</v>
      </c>
      <c r="V18" s="619" t="s">
        <v>776</v>
      </c>
      <c r="W18" s="59" t="s">
        <v>1251</v>
      </c>
      <c r="X18" s="57"/>
      <c r="Y18" s="57"/>
      <c r="Z18" s="57"/>
      <c r="AA18" s="57"/>
      <c r="AB18" s="532" t="s">
        <v>778</v>
      </c>
      <c r="AC18" s="532" t="s">
        <v>778</v>
      </c>
      <c r="AD18" s="532"/>
      <c r="AE18" s="532"/>
      <c r="AF18" s="532"/>
      <c r="AG18" s="27"/>
    </row>
    <row r="19" spans="1:33" ht="22.5" customHeight="1">
      <c r="A19" s="460"/>
      <c r="B19" s="465"/>
      <c r="C19" s="466"/>
      <c r="D19" s="466"/>
      <c r="E19" s="466"/>
      <c r="F19" s="466"/>
      <c r="G19" s="466"/>
      <c r="H19" s="467"/>
      <c r="I19" s="460"/>
      <c r="J19" s="439"/>
      <c r="K19" s="611"/>
      <c r="L19" s="611"/>
      <c r="M19" s="611"/>
      <c r="N19" s="611"/>
      <c r="O19" s="611"/>
      <c r="P19" s="533"/>
      <c r="Q19" s="576"/>
      <c r="R19" s="553"/>
      <c r="S19" s="553"/>
      <c r="T19" s="506"/>
      <c r="U19" s="509"/>
      <c r="V19" s="620"/>
      <c r="W19" s="59" t="s">
        <v>1252</v>
      </c>
      <c r="X19" s="59"/>
      <c r="Y19" s="59"/>
      <c r="Z19" s="59"/>
      <c r="AA19" s="59"/>
      <c r="AB19" s="533"/>
      <c r="AC19" s="533"/>
      <c r="AD19" s="533"/>
      <c r="AE19" s="533"/>
      <c r="AF19" s="533"/>
      <c r="AG19" s="27"/>
    </row>
    <row r="20" spans="1:33" ht="22.5" customHeight="1">
      <c r="A20" s="460"/>
      <c r="B20" s="465"/>
      <c r="C20" s="466"/>
      <c r="D20" s="466"/>
      <c r="E20" s="466"/>
      <c r="F20" s="466"/>
      <c r="G20" s="466"/>
      <c r="H20" s="467"/>
      <c r="I20" s="461"/>
      <c r="J20" s="440"/>
      <c r="K20" s="612"/>
      <c r="L20" s="612"/>
      <c r="M20" s="612"/>
      <c r="N20" s="612"/>
      <c r="O20" s="612"/>
      <c r="P20" s="534"/>
      <c r="Q20" s="577"/>
      <c r="R20" s="554"/>
      <c r="S20" s="554"/>
      <c r="T20" s="507"/>
      <c r="U20" s="510"/>
      <c r="V20" s="621"/>
      <c r="W20" s="59" t="s">
        <v>1253</v>
      </c>
      <c r="X20" s="59"/>
      <c r="Y20" s="59"/>
      <c r="Z20" s="59"/>
      <c r="AA20" s="59"/>
      <c r="AB20" s="534"/>
      <c r="AC20" s="534"/>
      <c r="AD20" s="534"/>
      <c r="AE20" s="534"/>
      <c r="AF20" s="534"/>
      <c r="AG20" s="27"/>
    </row>
    <row r="21" spans="1:33" ht="27.75" customHeight="1">
      <c r="A21" s="460"/>
      <c r="B21" s="465"/>
      <c r="C21" s="466"/>
      <c r="D21" s="466"/>
      <c r="E21" s="466"/>
      <c r="F21" s="466"/>
      <c r="G21" s="466"/>
      <c r="H21" s="467"/>
      <c r="I21" s="459" t="s">
        <v>192</v>
      </c>
      <c r="J21" s="438" t="s">
        <v>84</v>
      </c>
      <c r="K21" s="512" t="s">
        <v>85</v>
      </c>
      <c r="L21" s="512" t="s">
        <v>353</v>
      </c>
      <c r="M21" s="512" t="s">
        <v>779</v>
      </c>
      <c r="N21" s="512" t="s">
        <v>780</v>
      </c>
      <c r="O21" s="512" t="s">
        <v>781</v>
      </c>
      <c r="P21" s="532" t="s">
        <v>866</v>
      </c>
      <c r="Q21" s="575" t="s">
        <v>1229</v>
      </c>
      <c r="R21" s="552" t="s">
        <v>84</v>
      </c>
      <c r="S21" s="552" t="s">
        <v>1269</v>
      </c>
      <c r="T21" s="505" t="s">
        <v>1771</v>
      </c>
      <c r="U21" s="508">
        <v>44175</v>
      </c>
      <c r="V21" s="505" t="s">
        <v>779</v>
      </c>
      <c r="W21" s="59" t="s">
        <v>1254</v>
      </c>
      <c r="X21" s="57"/>
      <c r="Y21" s="57"/>
      <c r="Z21" s="57"/>
      <c r="AA21" s="57"/>
      <c r="AB21" s="532" t="s">
        <v>783</v>
      </c>
      <c r="AC21" s="532" t="s">
        <v>783</v>
      </c>
      <c r="AD21" s="532" t="s">
        <v>783</v>
      </c>
      <c r="AE21" s="532" t="s">
        <v>783</v>
      </c>
      <c r="AF21" s="532" t="s">
        <v>783</v>
      </c>
      <c r="AG21" s="24" t="s">
        <v>358</v>
      </c>
    </row>
    <row r="22" spans="1:33" ht="27.75" customHeight="1">
      <c r="A22" s="460"/>
      <c r="B22" s="465"/>
      <c r="C22" s="466"/>
      <c r="D22" s="466"/>
      <c r="E22" s="466"/>
      <c r="F22" s="466"/>
      <c r="G22" s="466"/>
      <c r="H22" s="467"/>
      <c r="I22" s="460"/>
      <c r="J22" s="439"/>
      <c r="K22" s="513"/>
      <c r="L22" s="513"/>
      <c r="M22" s="513"/>
      <c r="N22" s="513"/>
      <c r="O22" s="513"/>
      <c r="P22" s="533"/>
      <c r="Q22" s="576"/>
      <c r="R22" s="553"/>
      <c r="S22" s="553"/>
      <c r="T22" s="506"/>
      <c r="U22" s="509"/>
      <c r="V22" s="506"/>
      <c r="W22" s="59" t="s">
        <v>1255</v>
      </c>
      <c r="X22" s="59"/>
      <c r="Y22" s="59"/>
      <c r="Z22" s="59"/>
      <c r="AA22" s="59"/>
      <c r="AB22" s="533"/>
      <c r="AC22" s="533"/>
      <c r="AD22" s="533"/>
      <c r="AE22" s="533"/>
      <c r="AF22" s="533"/>
      <c r="AG22" s="24"/>
    </row>
    <row r="23" spans="1:33" ht="27.75" customHeight="1">
      <c r="A23" s="461"/>
      <c r="B23" s="468"/>
      <c r="C23" s="469"/>
      <c r="D23" s="469"/>
      <c r="E23" s="469"/>
      <c r="F23" s="469"/>
      <c r="G23" s="469"/>
      <c r="H23" s="470"/>
      <c r="I23" s="461"/>
      <c r="J23" s="440"/>
      <c r="K23" s="514"/>
      <c r="L23" s="514"/>
      <c r="M23" s="514"/>
      <c r="N23" s="514"/>
      <c r="O23" s="514"/>
      <c r="P23" s="534"/>
      <c r="Q23" s="577"/>
      <c r="R23" s="554"/>
      <c r="S23" s="554"/>
      <c r="T23" s="507"/>
      <c r="U23" s="510"/>
      <c r="V23" s="507"/>
      <c r="W23" s="59" t="s">
        <v>1256</v>
      </c>
      <c r="X23" s="59"/>
      <c r="Y23" s="59"/>
      <c r="Z23" s="59"/>
      <c r="AA23" s="59"/>
      <c r="AB23" s="534"/>
      <c r="AC23" s="534"/>
      <c r="AD23" s="534"/>
      <c r="AE23" s="534"/>
      <c r="AF23" s="534"/>
      <c r="AG23" s="24"/>
    </row>
    <row r="24" spans="1:33" ht="53.25" customHeight="1">
      <c r="A24" s="459" t="s">
        <v>1768</v>
      </c>
      <c r="B24" s="462" t="s">
        <v>87</v>
      </c>
      <c r="C24" s="463"/>
      <c r="D24" s="463"/>
      <c r="E24" s="463"/>
      <c r="F24" s="463"/>
      <c r="G24" s="463"/>
      <c r="H24" s="464"/>
      <c r="I24" s="459" t="s">
        <v>193</v>
      </c>
      <c r="J24" s="438" t="s">
        <v>867</v>
      </c>
      <c r="K24" s="512" t="s">
        <v>88</v>
      </c>
      <c r="L24" s="512" t="s">
        <v>355</v>
      </c>
      <c r="M24" s="512" t="s">
        <v>784</v>
      </c>
      <c r="N24" s="512" t="s">
        <v>868</v>
      </c>
      <c r="O24" s="512" t="s">
        <v>869</v>
      </c>
      <c r="P24" s="532" t="s">
        <v>870</v>
      </c>
      <c r="Q24" s="575" t="s">
        <v>1230</v>
      </c>
      <c r="R24" s="552" t="s">
        <v>1772</v>
      </c>
      <c r="S24" s="616" t="s">
        <v>1773</v>
      </c>
      <c r="T24" s="505" t="s">
        <v>1774</v>
      </c>
      <c r="U24" s="508">
        <v>44195</v>
      </c>
      <c r="V24" s="505" t="s">
        <v>784</v>
      </c>
      <c r="W24" s="59" t="s">
        <v>1257</v>
      </c>
      <c r="X24" s="60" t="s">
        <v>1382</v>
      </c>
      <c r="Y24" s="36"/>
      <c r="Z24" s="36"/>
      <c r="AA24" s="36"/>
      <c r="AB24" s="622" t="s">
        <v>785</v>
      </c>
      <c r="AC24" s="622" t="s">
        <v>792</v>
      </c>
      <c r="AD24" s="622" t="s">
        <v>786</v>
      </c>
      <c r="AE24" s="622" t="s">
        <v>786</v>
      </c>
      <c r="AF24" s="622" t="s">
        <v>786</v>
      </c>
      <c r="AG24" s="27"/>
    </row>
    <row r="25" spans="1:33" ht="53.25" customHeight="1">
      <c r="A25" s="460"/>
      <c r="B25" s="465"/>
      <c r="C25" s="466"/>
      <c r="D25" s="466"/>
      <c r="E25" s="466"/>
      <c r="F25" s="466"/>
      <c r="G25" s="466"/>
      <c r="H25" s="467"/>
      <c r="I25" s="460"/>
      <c r="J25" s="439"/>
      <c r="K25" s="513"/>
      <c r="L25" s="513"/>
      <c r="M25" s="513"/>
      <c r="N25" s="513"/>
      <c r="O25" s="513"/>
      <c r="P25" s="533"/>
      <c r="Q25" s="576"/>
      <c r="R25" s="553"/>
      <c r="S25" s="617"/>
      <c r="T25" s="506"/>
      <c r="U25" s="509"/>
      <c r="V25" s="506"/>
      <c r="W25" s="59" t="s">
        <v>1258</v>
      </c>
      <c r="X25" s="60" t="s">
        <v>1383</v>
      </c>
      <c r="Y25" s="36"/>
      <c r="Z25" s="36"/>
      <c r="AA25" s="36"/>
      <c r="AB25" s="623"/>
      <c r="AC25" s="623"/>
      <c r="AD25" s="623"/>
      <c r="AE25" s="623"/>
      <c r="AF25" s="623"/>
      <c r="AG25" s="27"/>
    </row>
    <row r="26" spans="1:33" ht="53.25" customHeight="1">
      <c r="A26" s="460"/>
      <c r="B26" s="465"/>
      <c r="C26" s="466"/>
      <c r="D26" s="466"/>
      <c r="E26" s="466"/>
      <c r="F26" s="466"/>
      <c r="G26" s="466"/>
      <c r="H26" s="467"/>
      <c r="I26" s="461"/>
      <c r="J26" s="440"/>
      <c r="K26" s="514"/>
      <c r="L26" s="514"/>
      <c r="M26" s="514"/>
      <c r="N26" s="514"/>
      <c r="O26" s="514"/>
      <c r="P26" s="534"/>
      <c r="Q26" s="577"/>
      <c r="R26" s="554"/>
      <c r="S26" s="618"/>
      <c r="T26" s="507"/>
      <c r="U26" s="510"/>
      <c r="V26" s="507"/>
      <c r="W26" s="59" t="s">
        <v>1259</v>
      </c>
      <c r="X26" s="60" t="s">
        <v>1231</v>
      </c>
      <c r="Y26" s="36"/>
      <c r="Z26" s="36"/>
      <c r="AA26" s="36"/>
      <c r="AB26" s="624"/>
      <c r="AC26" s="624"/>
      <c r="AD26" s="624"/>
      <c r="AE26" s="624"/>
      <c r="AF26" s="624"/>
      <c r="AG26" s="27"/>
    </row>
    <row r="27" spans="1:33" ht="51" customHeight="1">
      <c r="A27" s="460"/>
      <c r="B27" s="465"/>
      <c r="C27" s="466"/>
      <c r="D27" s="466"/>
      <c r="E27" s="466"/>
      <c r="F27" s="466"/>
      <c r="G27" s="466"/>
      <c r="H27" s="467"/>
      <c r="I27" s="459" t="s">
        <v>244</v>
      </c>
      <c r="J27" s="438" t="s">
        <v>871</v>
      </c>
      <c r="K27" s="610" t="s">
        <v>89</v>
      </c>
      <c r="L27" s="610" t="s">
        <v>356</v>
      </c>
      <c r="M27" s="610" t="s">
        <v>787</v>
      </c>
      <c r="N27" s="610" t="s">
        <v>872</v>
      </c>
      <c r="O27" s="610" t="s">
        <v>859</v>
      </c>
      <c r="P27" s="613" t="s">
        <v>873</v>
      </c>
      <c r="Q27" s="575" t="s">
        <v>1232</v>
      </c>
      <c r="R27" s="552" t="s">
        <v>1775</v>
      </c>
      <c r="S27" s="616" t="s">
        <v>1776</v>
      </c>
      <c r="T27" s="505" t="s">
        <v>1777</v>
      </c>
      <c r="U27" s="453">
        <v>44195</v>
      </c>
      <c r="V27" s="619" t="s">
        <v>787</v>
      </c>
      <c r="W27" s="59" t="s">
        <v>1260</v>
      </c>
      <c r="X27" s="66" t="s">
        <v>1384</v>
      </c>
      <c r="Y27" s="35"/>
      <c r="Z27" s="35"/>
      <c r="AA27" s="35"/>
      <c r="AB27" s="613" t="s">
        <v>856</v>
      </c>
      <c r="AC27" s="613" t="s">
        <v>874</v>
      </c>
      <c r="AD27" s="613" t="s">
        <v>875</v>
      </c>
      <c r="AE27" s="35" t="s">
        <v>876</v>
      </c>
      <c r="AF27" s="35" t="s">
        <v>876</v>
      </c>
      <c r="AG27" s="27"/>
    </row>
    <row r="28" spans="1:33" ht="51" customHeight="1">
      <c r="A28" s="460"/>
      <c r="B28" s="465"/>
      <c r="C28" s="466"/>
      <c r="D28" s="466"/>
      <c r="E28" s="466"/>
      <c r="F28" s="466"/>
      <c r="G28" s="466"/>
      <c r="H28" s="467"/>
      <c r="I28" s="460"/>
      <c r="J28" s="439"/>
      <c r="K28" s="611"/>
      <c r="L28" s="611"/>
      <c r="M28" s="611"/>
      <c r="N28" s="611"/>
      <c r="O28" s="611"/>
      <c r="P28" s="614"/>
      <c r="Q28" s="576"/>
      <c r="R28" s="553"/>
      <c r="S28" s="617"/>
      <c r="T28" s="506"/>
      <c r="U28" s="445"/>
      <c r="V28" s="620"/>
      <c r="W28" s="59" t="s">
        <v>1261</v>
      </c>
      <c r="X28" s="35"/>
      <c r="Y28" s="35"/>
      <c r="Z28" s="35"/>
      <c r="AA28" s="35"/>
      <c r="AB28" s="614"/>
      <c r="AC28" s="614"/>
      <c r="AD28" s="614"/>
      <c r="AE28" s="35"/>
      <c r="AF28" s="35"/>
      <c r="AG28" s="27"/>
    </row>
    <row r="29" spans="1:33" ht="51" customHeight="1">
      <c r="A29" s="460"/>
      <c r="B29" s="465"/>
      <c r="C29" s="466"/>
      <c r="D29" s="466"/>
      <c r="E29" s="466"/>
      <c r="F29" s="466"/>
      <c r="G29" s="466"/>
      <c r="H29" s="467"/>
      <c r="I29" s="461"/>
      <c r="J29" s="440"/>
      <c r="K29" s="612"/>
      <c r="L29" s="612"/>
      <c r="M29" s="612"/>
      <c r="N29" s="612"/>
      <c r="O29" s="612"/>
      <c r="P29" s="615"/>
      <c r="Q29" s="577"/>
      <c r="R29" s="554"/>
      <c r="S29" s="618"/>
      <c r="T29" s="507"/>
      <c r="U29" s="446"/>
      <c r="V29" s="621"/>
      <c r="W29" s="59" t="s">
        <v>1262</v>
      </c>
      <c r="X29" s="35"/>
      <c r="Y29" s="35"/>
      <c r="Z29" s="35"/>
      <c r="AA29" s="35"/>
      <c r="AB29" s="615"/>
      <c r="AC29" s="615"/>
      <c r="AD29" s="615"/>
      <c r="AE29" s="35"/>
      <c r="AF29" s="35"/>
      <c r="AG29" s="27"/>
    </row>
    <row r="30" spans="1:33" ht="24" customHeight="1">
      <c r="A30" s="460"/>
      <c r="B30" s="465"/>
      <c r="C30" s="466"/>
      <c r="D30" s="466"/>
      <c r="E30" s="466"/>
      <c r="F30" s="466"/>
      <c r="G30" s="466"/>
      <c r="H30" s="467"/>
      <c r="I30" s="459" t="s">
        <v>245</v>
      </c>
      <c r="J30" s="438" t="s">
        <v>243</v>
      </c>
      <c r="K30" s="521" t="s">
        <v>53</v>
      </c>
      <c r="L30" s="521" t="s">
        <v>386</v>
      </c>
      <c r="M30" s="521" t="s">
        <v>298</v>
      </c>
      <c r="N30" s="521" t="s">
        <v>877</v>
      </c>
      <c r="O30" s="521" t="s">
        <v>788</v>
      </c>
      <c r="P30" s="515" t="s">
        <v>950</v>
      </c>
      <c r="Q30" s="575" t="s">
        <v>1233</v>
      </c>
      <c r="R30" s="340" t="s">
        <v>1234</v>
      </c>
      <c r="S30" s="340" t="s">
        <v>1235</v>
      </c>
      <c r="T30" s="444" t="s">
        <v>1051</v>
      </c>
      <c r="U30" s="294">
        <v>44195</v>
      </c>
      <c r="V30" s="441" t="s">
        <v>1270</v>
      </c>
      <c r="W30" s="59" t="s">
        <v>1263</v>
      </c>
      <c r="X30" s="57"/>
      <c r="Y30" s="57"/>
      <c r="Z30" s="57"/>
      <c r="AA30" s="57"/>
      <c r="AB30" s="532" t="s">
        <v>878</v>
      </c>
      <c r="AC30" s="532" t="s">
        <v>789</v>
      </c>
      <c r="AD30" s="532" t="s">
        <v>789</v>
      </c>
      <c r="AE30" s="532" t="s">
        <v>789</v>
      </c>
      <c r="AF30" s="532" t="s">
        <v>789</v>
      </c>
      <c r="AG30" s="27"/>
    </row>
    <row r="31" spans="1:33" ht="24" customHeight="1">
      <c r="A31" s="460"/>
      <c r="B31" s="465"/>
      <c r="C31" s="466"/>
      <c r="D31" s="466"/>
      <c r="E31" s="466"/>
      <c r="F31" s="466"/>
      <c r="G31" s="466"/>
      <c r="H31" s="467"/>
      <c r="I31" s="460"/>
      <c r="J31" s="439"/>
      <c r="K31" s="522"/>
      <c r="L31" s="522"/>
      <c r="M31" s="522"/>
      <c r="N31" s="522"/>
      <c r="O31" s="522"/>
      <c r="P31" s="516"/>
      <c r="Q31" s="576"/>
      <c r="R31" s="341"/>
      <c r="S31" s="341"/>
      <c r="T31" s="436"/>
      <c r="U31" s="297"/>
      <c r="V31" s="442"/>
      <c r="W31" s="59" t="s">
        <v>1264</v>
      </c>
      <c r="X31" s="59"/>
      <c r="Y31" s="59"/>
      <c r="Z31" s="59"/>
      <c r="AA31" s="59"/>
      <c r="AB31" s="533"/>
      <c r="AC31" s="533"/>
      <c r="AD31" s="533"/>
      <c r="AE31" s="533"/>
      <c r="AF31" s="533"/>
      <c r="AG31" s="27"/>
    </row>
    <row r="32" spans="1:33" ht="24" customHeight="1">
      <c r="A32" s="460"/>
      <c r="B32" s="465"/>
      <c r="C32" s="466"/>
      <c r="D32" s="466"/>
      <c r="E32" s="466"/>
      <c r="F32" s="466"/>
      <c r="G32" s="466"/>
      <c r="H32" s="467"/>
      <c r="I32" s="461"/>
      <c r="J32" s="440"/>
      <c r="K32" s="523"/>
      <c r="L32" s="523"/>
      <c r="M32" s="523"/>
      <c r="N32" s="523"/>
      <c r="O32" s="523"/>
      <c r="P32" s="517"/>
      <c r="Q32" s="577"/>
      <c r="R32" s="342"/>
      <c r="S32" s="342"/>
      <c r="T32" s="437"/>
      <c r="U32" s="298"/>
      <c r="V32" s="443"/>
      <c r="W32" s="59" t="s">
        <v>1265</v>
      </c>
      <c r="X32" s="59"/>
      <c r="Y32" s="59"/>
      <c r="Z32" s="59"/>
      <c r="AA32" s="59"/>
      <c r="AB32" s="534"/>
      <c r="AC32" s="534"/>
      <c r="AD32" s="534"/>
      <c r="AE32" s="534"/>
      <c r="AF32" s="534"/>
      <c r="AG32" s="27"/>
    </row>
    <row r="33" spans="1:33" ht="37.5" customHeight="1">
      <c r="A33" s="460"/>
      <c r="B33" s="465"/>
      <c r="C33" s="466"/>
      <c r="D33" s="466"/>
      <c r="E33" s="466"/>
      <c r="F33" s="466"/>
      <c r="G33" s="466"/>
      <c r="H33" s="467"/>
      <c r="I33" s="459" t="s">
        <v>793</v>
      </c>
      <c r="J33" s="438" t="s">
        <v>790</v>
      </c>
      <c r="K33" s="521" t="s">
        <v>880</v>
      </c>
      <c r="L33" s="521" t="s">
        <v>387</v>
      </c>
      <c r="M33" s="521" t="s">
        <v>299</v>
      </c>
      <c r="N33" s="521" t="s">
        <v>701</v>
      </c>
      <c r="O33" s="521" t="s">
        <v>860</v>
      </c>
      <c r="P33" s="515" t="s">
        <v>950</v>
      </c>
      <c r="Q33" s="575" t="s">
        <v>1236</v>
      </c>
      <c r="R33" s="340" t="s">
        <v>1237</v>
      </c>
      <c r="S33" s="340" t="s">
        <v>1238</v>
      </c>
      <c r="T33" s="435" t="s">
        <v>1778</v>
      </c>
      <c r="U33" s="508">
        <v>44195</v>
      </c>
      <c r="V33" s="441" t="s">
        <v>1271</v>
      </c>
      <c r="W33" s="59" t="s">
        <v>1266</v>
      </c>
      <c r="X33" s="57"/>
      <c r="Y33" s="57"/>
      <c r="Z33" s="57"/>
      <c r="AA33" s="57"/>
      <c r="AB33" s="532" t="s">
        <v>879</v>
      </c>
      <c r="AC33" s="532" t="s">
        <v>791</v>
      </c>
      <c r="AD33" s="532" t="s">
        <v>791</v>
      </c>
      <c r="AE33" s="532" t="s">
        <v>791</v>
      </c>
      <c r="AF33" s="532" t="s">
        <v>791</v>
      </c>
      <c r="AG33" s="27"/>
    </row>
    <row r="34" spans="1:33" ht="37.5" customHeight="1">
      <c r="A34" s="460"/>
      <c r="B34" s="465"/>
      <c r="C34" s="466"/>
      <c r="D34" s="466"/>
      <c r="E34" s="466"/>
      <c r="F34" s="466"/>
      <c r="G34" s="466"/>
      <c r="H34" s="467"/>
      <c r="I34" s="460"/>
      <c r="J34" s="439"/>
      <c r="K34" s="522"/>
      <c r="L34" s="522"/>
      <c r="M34" s="522"/>
      <c r="N34" s="522"/>
      <c r="O34" s="522"/>
      <c r="P34" s="516"/>
      <c r="Q34" s="576"/>
      <c r="R34" s="341"/>
      <c r="S34" s="341"/>
      <c r="T34" s="436"/>
      <c r="U34" s="509"/>
      <c r="V34" s="442"/>
      <c r="W34" s="59" t="s">
        <v>1267</v>
      </c>
      <c r="X34" s="58"/>
      <c r="Y34" s="58"/>
      <c r="Z34" s="58"/>
      <c r="AA34" s="58"/>
      <c r="AB34" s="533"/>
      <c r="AC34" s="533"/>
      <c r="AD34" s="533"/>
      <c r="AE34" s="533"/>
      <c r="AF34" s="533"/>
    </row>
    <row r="35" spans="1:33" ht="37.5" customHeight="1">
      <c r="A35" s="461"/>
      <c r="B35" s="468"/>
      <c r="C35" s="469"/>
      <c r="D35" s="469"/>
      <c r="E35" s="469"/>
      <c r="F35" s="469"/>
      <c r="G35" s="469"/>
      <c r="H35" s="470"/>
      <c r="I35" s="461"/>
      <c r="J35" s="440"/>
      <c r="K35" s="523"/>
      <c r="L35" s="523"/>
      <c r="M35" s="523"/>
      <c r="N35" s="523"/>
      <c r="O35" s="523"/>
      <c r="P35" s="517"/>
      <c r="Q35" s="577"/>
      <c r="R35" s="342"/>
      <c r="S35" s="342"/>
      <c r="T35" s="437"/>
      <c r="U35" s="510"/>
      <c r="V35" s="443"/>
      <c r="W35" s="59" t="s">
        <v>1268</v>
      </c>
      <c r="X35" s="58"/>
      <c r="Y35" s="58"/>
      <c r="Z35" s="58"/>
      <c r="AA35" s="58"/>
      <c r="AB35" s="534"/>
      <c r="AC35" s="534"/>
      <c r="AD35" s="534"/>
      <c r="AE35" s="534"/>
      <c r="AF35" s="534"/>
    </row>
  </sheetData>
  <mergeCells count="188">
    <mergeCell ref="V1:V2"/>
    <mergeCell ref="AB33:AB35"/>
    <mergeCell ref="AC33:AC35"/>
    <mergeCell ref="AD33:AD35"/>
    <mergeCell ref="AE33:AE35"/>
    <mergeCell ref="AF33:AF35"/>
    <mergeCell ref="AB21:AB23"/>
    <mergeCell ref="AC21:AC23"/>
    <mergeCell ref="AD21:AD23"/>
    <mergeCell ref="AE21:AE23"/>
    <mergeCell ref="AF21:AF23"/>
    <mergeCell ref="AB30:AB32"/>
    <mergeCell ref="AC30:AC32"/>
    <mergeCell ref="AD30:AD32"/>
    <mergeCell ref="AE30:AE32"/>
    <mergeCell ref="AF30:AF32"/>
    <mergeCell ref="AB27:AB29"/>
    <mergeCell ref="AC27:AC29"/>
    <mergeCell ref="AB24:AB26"/>
    <mergeCell ref="AC24:AC26"/>
    <mergeCell ref="AD24:AD26"/>
    <mergeCell ref="AD27:AD29"/>
    <mergeCell ref="AB9:AB11"/>
    <mergeCell ref="AC9:AC11"/>
    <mergeCell ref="AD9:AD11"/>
    <mergeCell ref="AE9:AE11"/>
    <mergeCell ref="AF9:AF11"/>
    <mergeCell ref="AB18:AB20"/>
    <mergeCell ref="AC18:AC20"/>
    <mergeCell ref="AD18:AD20"/>
    <mergeCell ref="AE18:AE20"/>
    <mergeCell ref="AF18:AF20"/>
    <mergeCell ref="S33:S35"/>
    <mergeCell ref="T33:T35"/>
    <mergeCell ref="U33:U35"/>
    <mergeCell ref="AE24:AE26"/>
    <mergeCell ref="AF24:AF26"/>
    <mergeCell ref="U18:U20"/>
    <mergeCell ref="U15:U17"/>
    <mergeCell ref="V21:V23"/>
    <mergeCell ref="U21:U23"/>
    <mergeCell ref="V15:V17"/>
    <mergeCell ref="V18:V20"/>
    <mergeCell ref="T15:T17"/>
    <mergeCell ref="L33:L35"/>
    <mergeCell ref="M33:M35"/>
    <mergeCell ref="N33:N35"/>
    <mergeCell ref="O33:O35"/>
    <mergeCell ref="P33:P35"/>
    <mergeCell ref="A24:A35"/>
    <mergeCell ref="B24:H35"/>
    <mergeCell ref="I33:I35"/>
    <mergeCell ref="J33:J35"/>
    <mergeCell ref="K33:K35"/>
    <mergeCell ref="I30:I32"/>
    <mergeCell ref="J30:J32"/>
    <mergeCell ref="K30:K32"/>
    <mergeCell ref="L30:L32"/>
    <mergeCell ref="M30:M32"/>
    <mergeCell ref="N30:N32"/>
    <mergeCell ref="O30:O32"/>
    <mergeCell ref="P30:P32"/>
    <mergeCell ref="I27:I29"/>
    <mergeCell ref="J27:J29"/>
    <mergeCell ref="L27:L29"/>
    <mergeCell ref="M27:M29"/>
    <mergeCell ref="N27:N29"/>
    <mergeCell ref="O27:O29"/>
    <mergeCell ref="Q30:Q32"/>
    <mergeCell ref="R30:R32"/>
    <mergeCell ref="S30:S32"/>
    <mergeCell ref="T30:T32"/>
    <mergeCell ref="U30:U32"/>
    <mergeCell ref="V30:V32"/>
    <mergeCell ref="V33:V35"/>
    <mergeCell ref="Q33:Q35"/>
    <mergeCell ref="R33:R35"/>
    <mergeCell ref="Q27:Q29"/>
    <mergeCell ref="R27:R29"/>
    <mergeCell ref="S27:S29"/>
    <mergeCell ref="T27:T29"/>
    <mergeCell ref="U27:U29"/>
    <mergeCell ref="V27:V29"/>
    <mergeCell ref="U24:U26"/>
    <mergeCell ref="V24:V26"/>
    <mergeCell ref="R24:R26"/>
    <mergeCell ref="S24:S26"/>
    <mergeCell ref="T24:T26"/>
    <mergeCell ref="I15:I17"/>
    <mergeCell ref="J15:J17"/>
    <mergeCell ref="K15:K17"/>
    <mergeCell ref="L15:L17"/>
    <mergeCell ref="M15:M17"/>
    <mergeCell ref="N15:N17"/>
    <mergeCell ref="I18:I20"/>
    <mergeCell ref="P27:P29"/>
    <mergeCell ref="K27:K29"/>
    <mergeCell ref="I24:I26"/>
    <mergeCell ref="J24:J26"/>
    <mergeCell ref="K24:K26"/>
    <mergeCell ref="L24:L26"/>
    <mergeCell ref="M24:M26"/>
    <mergeCell ref="N24:N26"/>
    <mergeCell ref="O24:O26"/>
    <mergeCell ref="P24:P26"/>
    <mergeCell ref="Q24:Q26"/>
    <mergeCell ref="R15:R17"/>
    <mergeCell ref="S15:S17"/>
    <mergeCell ref="O21:O23"/>
    <mergeCell ref="P21:P23"/>
    <mergeCell ref="Q21:Q23"/>
    <mergeCell ref="R21:R23"/>
    <mergeCell ref="S21:S23"/>
    <mergeCell ref="T21:T23"/>
    <mergeCell ref="M6:M8"/>
    <mergeCell ref="N6:N8"/>
    <mergeCell ref="T12:T14"/>
    <mergeCell ref="Q9:Q11"/>
    <mergeCell ref="J18:J20"/>
    <mergeCell ref="M21:M23"/>
    <mergeCell ref="N21:N23"/>
    <mergeCell ref="L9:L11"/>
    <mergeCell ref="M9:M11"/>
    <mergeCell ref="S18:S20"/>
    <mergeCell ref="T18:T20"/>
    <mergeCell ref="K18:K20"/>
    <mergeCell ref="N18:N20"/>
    <mergeCell ref="K12:K14"/>
    <mergeCell ref="M12:M14"/>
    <mergeCell ref="O18:O20"/>
    <mergeCell ref="P18:P20"/>
    <mergeCell ref="Q18:Q20"/>
    <mergeCell ref="R18:R20"/>
    <mergeCell ref="N12:N14"/>
    <mergeCell ref="O12:O14"/>
    <mergeCell ref="P12:P14"/>
    <mergeCell ref="Q12:Q14"/>
    <mergeCell ref="O15:O17"/>
    <mergeCell ref="P15:P17"/>
    <mergeCell ref="Q15:Q17"/>
    <mergeCell ref="J21:J23"/>
    <mergeCell ref="K21:K23"/>
    <mergeCell ref="L18:L20"/>
    <mergeCell ref="M18:M20"/>
    <mergeCell ref="W5:X5"/>
    <mergeCell ref="I6:I8"/>
    <mergeCell ref="I9:I11"/>
    <mergeCell ref="J9:J11"/>
    <mergeCell ref="N9:N11"/>
    <mergeCell ref="I12:I14"/>
    <mergeCell ref="J12:J14"/>
    <mergeCell ref="L12:L14"/>
    <mergeCell ref="S9:S11"/>
    <mergeCell ref="T9:T11"/>
    <mergeCell ref="U9:U11"/>
    <mergeCell ref="O9:O11"/>
    <mergeCell ref="P9:P11"/>
    <mergeCell ref="J6:J8"/>
    <mergeCell ref="K6:K8"/>
    <mergeCell ref="V9:V11"/>
    <mergeCell ref="V12:V14"/>
    <mergeCell ref="U12:U14"/>
    <mergeCell ref="R12:R14"/>
    <mergeCell ref="S12:S14"/>
    <mergeCell ref="L21:L23"/>
    <mergeCell ref="L6:L8"/>
    <mergeCell ref="R9:R11"/>
    <mergeCell ref="K9:K11"/>
    <mergeCell ref="A1:H3"/>
    <mergeCell ref="T6:T8"/>
    <mergeCell ref="U6:U8"/>
    <mergeCell ref="V6:V8"/>
    <mergeCell ref="O6:O8"/>
    <mergeCell ref="P6:P8"/>
    <mergeCell ref="Q6:Q8"/>
    <mergeCell ref="R6:R8"/>
    <mergeCell ref="S6:S8"/>
    <mergeCell ref="A4:H4"/>
    <mergeCell ref="A5:H5"/>
    <mergeCell ref="I5:J5"/>
    <mergeCell ref="Q5:R5"/>
    <mergeCell ref="I4:T4"/>
    <mergeCell ref="I2:U2"/>
    <mergeCell ref="I3:U3"/>
    <mergeCell ref="I1:U1"/>
    <mergeCell ref="A6:A23"/>
    <mergeCell ref="B6:H23"/>
    <mergeCell ref="I21:I23"/>
  </mergeCells>
  <pageMargins left="0.23622047244094491" right="0.23622047244094491" top="0.74803149606299213" bottom="0.74803149606299213" header="0.31496062992125984" footer="0.31496062992125984"/>
  <pageSetup scale="63"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
  <sheetViews>
    <sheetView showGridLines="0" showRowColHeaders="0" zoomScale="90" zoomScaleNormal="90" zoomScaleSheetLayoutView="115" zoomScalePageLayoutView="90" workbookViewId="0">
      <pane xSplit="10" ySplit="5" topLeftCell="Q6" activePane="bottomRight" state="frozen"/>
      <selection pane="topRight" activeCell="J1" sqref="J1"/>
      <selection pane="bottomLeft" activeCell="A4" sqref="A4"/>
      <selection pane="bottomRight" sqref="A1:H3"/>
    </sheetView>
  </sheetViews>
  <sheetFormatPr baseColWidth="10" defaultColWidth="0" defaultRowHeight="18.75" zeroHeight="1"/>
  <cols>
    <col min="1" max="1" width="4.28515625" style="164" customWidth="1"/>
    <col min="2" max="8" width="3.7109375" style="2" customWidth="1"/>
    <col min="9" max="9" width="4.140625" style="165" customWidth="1"/>
    <col min="10" max="10" width="38.7109375" style="10" customWidth="1"/>
    <col min="11" max="11" width="22.42578125" style="3" hidden="1" customWidth="1"/>
    <col min="12" max="12" width="32.7109375" style="3" hidden="1" customWidth="1"/>
    <col min="13" max="13" width="36" style="3" hidden="1" customWidth="1"/>
    <col min="14" max="14" width="16.5703125" style="3" hidden="1" customWidth="1"/>
    <col min="15" max="15" width="24.7109375" style="3" hidden="1" customWidth="1"/>
    <col min="16" max="16" width="20.42578125" style="23" hidden="1" customWidth="1"/>
    <col min="17" max="17" width="5.5703125" style="166" customWidth="1"/>
    <col min="18" max="18" width="38.7109375" style="10" customWidth="1"/>
    <col min="19" max="19" width="46.7109375" style="10" customWidth="1"/>
    <col min="20" max="20" width="30.7109375" style="23" customWidth="1"/>
    <col min="21" max="21" width="20.42578125" style="23" customWidth="1"/>
    <col min="22" max="22" width="26.5703125" style="23" customWidth="1"/>
    <col min="23" max="23" width="8.5703125" style="23" hidden="1" customWidth="1"/>
    <col min="24" max="24" width="49.140625" style="10" hidden="1" customWidth="1"/>
    <col min="25" max="25" width="39.140625" style="80" hidden="1" customWidth="1"/>
    <col min="26" max="28" width="20.42578125" style="23" hidden="1" customWidth="1"/>
    <col min="29" max="31" width="20.42578125" style="11" hidden="1" customWidth="1"/>
    <col min="32" max="32" width="20.42578125" style="23" hidden="1" customWidth="1"/>
    <col min="33" max="33" width="21" style="11" hidden="1" customWidth="1"/>
    <col min="34" max="34" width="56.28515625" style="18" hidden="1" customWidth="1"/>
    <col min="35" max="16384" width="11.42578125" style="2" hidden="1"/>
  </cols>
  <sheetData>
    <row r="1" spans="1:34" ht="24" customHeight="1">
      <c r="A1" s="482"/>
      <c r="B1" s="482"/>
      <c r="C1" s="482"/>
      <c r="D1" s="482"/>
      <c r="E1" s="482"/>
      <c r="F1" s="482"/>
      <c r="G1" s="482"/>
      <c r="H1" s="482"/>
      <c r="I1" s="494" t="s">
        <v>284</v>
      </c>
      <c r="J1" s="495"/>
      <c r="K1" s="495"/>
      <c r="L1" s="495"/>
      <c r="M1" s="495"/>
      <c r="N1" s="495"/>
      <c r="O1" s="495"/>
      <c r="P1" s="495"/>
      <c r="Q1" s="495"/>
      <c r="R1" s="495"/>
      <c r="S1" s="495"/>
      <c r="T1" s="495"/>
      <c r="U1" s="496"/>
      <c r="V1" s="497" t="str">
        <f>'Eje 1 Docencia'!V1:V2</f>
        <v>Fecha de Aprobación 
01/06/2020</v>
      </c>
      <c r="W1" s="158"/>
      <c r="X1" s="158"/>
      <c r="Y1" s="158"/>
      <c r="Z1" s="158"/>
      <c r="AA1" s="158"/>
      <c r="AB1" s="158"/>
      <c r="AC1" s="158"/>
      <c r="AD1" s="158"/>
      <c r="AE1" s="158"/>
      <c r="AF1" s="158"/>
      <c r="AG1" s="159"/>
    </row>
    <row r="2" spans="1:34" ht="24" customHeight="1">
      <c r="A2" s="482"/>
      <c r="B2" s="482"/>
      <c r="C2" s="482"/>
      <c r="D2" s="482"/>
      <c r="E2" s="482"/>
      <c r="F2" s="482"/>
      <c r="G2" s="482"/>
      <c r="H2" s="482"/>
      <c r="I2" s="494" t="s">
        <v>285</v>
      </c>
      <c r="J2" s="495"/>
      <c r="K2" s="495"/>
      <c r="L2" s="495"/>
      <c r="M2" s="495"/>
      <c r="N2" s="495"/>
      <c r="O2" s="495"/>
      <c r="P2" s="495"/>
      <c r="Q2" s="495"/>
      <c r="R2" s="495"/>
      <c r="S2" s="495"/>
      <c r="T2" s="495"/>
      <c r="U2" s="496"/>
      <c r="V2" s="498"/>
      <c r="W2" s="158"/>
      <c r="X2" s="158"/>
      <c r="Y2" s="158"/>
      <c r="Z2" s="158"/>
      <c r="AA2" s="158"/>
      <c r="AB2" s="158"/>
      <c r="AC2" s="158"/>
      <c r="AD2" s="158"/>
      <c r="AE2" s="158"/>
      <c r="AF2" s="158"/>
      <c r="AG2" s="159"/>
    </row>
    <row r="3" spans="1:34" ht="24" customHeight="1">
      <c r="A3" s="483"/>
      <c r="B3" s="483"/>
      <c r="C3" s="483"/>
      <c r="D3" s="483"/>
      <c r="E3" s="483"/>
      <c r="F3" s="483"/>
      <c r="G3" s="483"/>
      <c r="H3" s="483"/>
      <c r="I3" s="491" t="s">
        <v>460</v>
      </c>
      <c r="J3" s="492"/>
      <c r="K3" s="492"/>
      <c r="L3" s="492"/>
      <c r="M3" s="492"/>
      <c r="N3" s="492"/>
      <c r="O3" s="492"/>
      <c r="P3" s="492"/>
      <c r="Q3" s="492"/>
      <c r="R3" s="492"/>
      <c r="S3" s="492"/>
      <c r="T3" s="492"/>
      <c r="U3" s="493"/>
      <c r="V3" s="227" t="str">
        <f>'Eje 1 Docencia'!V3</f>
        <v>Versión: 02</v>
      </c>
      <c r="W3" s="158"/>
      <c r="X3" s="158"/>
      <c r="Y3" s="158"/>
      <c r="Z3" s="158"/>
      <c r="AA3" s="158"/>
      <c r="AB3" s="158"/>
      <c r="AC3" s="158"/>
      <c r="AD3" s="158"/>
      <c r="AE3" s="158"/>
      <c r="AF3" s="158"/>
      <c r="AG3" s="159"/>
    </row>
    <row r="4" spans="1:34" s="155" customFormat="1" ht="15.75">
      <c r="A4" s="477" t="s">
        <v>461</v>
      </c>
      <c r="B4" s="477"/>
      <c r="C4" s="477"/>
      <c r="D4" s="477"/>
      <c r="E4" s="477"/>
      <c r="F4" s="477"/>
      <c r="G4" s="477"/>
      <c r="H4" s="477"/>
      <c r="I4" s="433" t="s">
        <v>66</v>
      </c>
      <c r="J4" s="434"/>
      <c r="K4" s="434"/>
      <c r="L4" s="434"/>
      <c r="M4" s="434"/>
      <c r="N4" s="434"/>
      <c r="O4" s="434"/>
      <c r="P4" s="434"/>
      <c r="Q4" s="434"/>
      <c r="R4" s="434"/>
      <c r="S4" s="434"/>
      <c r="T4" s="434"/>
      <c r="U4" s="156"/>
      <c r="V4" s="156"/>
      <c r="W4" s="156"/>
      <c r="X4" s="156"/>
      <c r="Y4" s="156"/>
      <c r="Z4" s="156"/>
      <c r="AA4" s="156"/>
      <c r="AB4" s="156"/>
      <c r="AC4" s="156"/>
      <c r="AD4" s="156"/>
      <c r="AE4" s="156"/>
      <c r="AF4" s="156"/>
      <c r="AG4" s="157"/>
      <c r="AH4" s="184"/>
    </row>
    <row r="5" spans="1:34" s="155" customFormat="1" ht="33" customHeight="1">
      <c r="A5" s="478" t="s">
        <v>3</v>
      </c>
      <c r="B5" s="479"/>
      <c r="C5" s="479"/>
      <c r="D5" s="479"/>
      <c r="E5" s="479"/>
      <c r="F5" s="479"/>
      <c r="G5" s="479"/>
      <c r="H5" s="479"/>
      <c r="I5" s="477" t="s">
        <v>4</v>
      </c>
      <c r="J5" s="477"/>
      <c r="K5" s="151" t="s">
        <v>7</v>
      </c>
      <c r="L5" s="151" t="s">
        <v>325</v>
      </c>
      <c r="M5" s="151" t="s">
        <v>447</v>
      </c>
      <c r="N5" s="151" t="s">
        <v>459</v>
      </c>
      <c r="O5" s="151" t="s">
        <v>5</v>
      </c>
      <c r="P5" s="151">
        <v>2020</v>
      </c>
      <c r="Q5" s="484" t="s">
        <v>892</v>
      </c>
      <c r="R5" s="485"/>
      <c r="S5" s="160" t="s">
        <v>927</v>
      </c>
      <c r="T5" s="161" t="s">
        <v>928</v>
      </c>
      <c r="U5" s="160" t="s">
        <v>885</v>
      </c>
      <c r="V5" s="161" t="s">
        <v>929</v>
      </c>
      <c r="W5" s="486" t="s">
        <v>1626</v>
      </c>
      <c r="X5" s="487"/>
      <c r="Y5" s="153" t="s">
        <v>887</v>
      </c>
      <c r="Z5" s="153" t="s">
        <v>891</v>
      </c>
      <c r="AA5" s="153" t="s">
        <v>885</v>
      </c>
      <c r="AB5" s="152"/>
      <c r="AC5" s="151">
        <v>2021</v>
      </c>
      <c r="AD5" s="151">
        <v>2022</v>
      </c>
      <c r="AE5" s="151">
        <v>2023</v>
      </c>
      <c r="AF5" s="151">
        <v>2024</v>
      </c>
      <c r="AG5" s="151">
        <v>2025</v>
      </c>
      <c r="AH5" s="154" t="s">
        <v>306</v>
      </c>
    </row>
    <row r="6" spans="1:34" s="188" customFormat="1" ht="18" customHeight="1">
      <c r="A6" s="459" t="s">
        <v>226</v>
      </c>
      <c r="B6" s="462" t="s">
        <v>67</v>
      </c>
      <c r="C6" s="463"/>
      <c r="D6" s="463"/>
      <c r="E6" s="463"/>
      <c r="F6" s="463"/>
      <c r="G6" s="463"/>
      <c r="H6" s="464"/>
      <c r="I6" s="459" t="s">
        <v>230</v>
      </c>
      <c r="J6" s="438" t="s">
        <v>130</v>
      </c>
      <c r="K6" s="505" t="s">
        <v>68</v>
      </c>
      <c r="L6" s="505" t="s">
        <v>359</v>
      </c>
      <c r="M6" s="505" t="s">
        <v>253</v>
      </c>
      <c r="N6" s="505" t="s">
        <v>701</v>
      </c>
      <c r="O6" s="505" t="s">
        <v>253</v>
      </c>
      <c r="P6" s="444" t="s">
        <v>599</v>
      </c>
      <c r="Q6" s="575" t="s">
        <v>1272</v>
      </c>
      <c r="R6" s="450" t="s">
        <v>1273</v>
      </c>
      <c r="S6" s="450" t="s">
        <v>1300</v>
      </c>
      <c r="T6" s="444" t="s">
        <v>1274</v>
      </c>
      <c r="U6" s="453">
        <v>44134</v>
      </c>
      <c r="V6" s="505" t="s">
        <v>253</v>
      </c>
      <c r="W6" s="136" t="s">
        <v>1305</v>
      </c>
      <c r="X6" s="140"/>
      <c r="Y6" s="144"/>
      <c r="Z6" s="136"/>
      <c r="AA6" s="136"/>
      <c r="AB6" s="136"/>
      <c r="AC6" s="511" t="s">
        <v>600</v>
      </c>
      <c r="AD6" s="511" t="s">
        <v>600</v>
      </c>
      <c r="AE6" s="511" t="s">
        <v>600</v>
      </c>
      <c r="AF6" s="511" t="s">
        <v>600</v>
      </c>
      <c r="AG6" s="511"/>
      <c r="AH6" s="187" t="s">
        <v>422</v>
      </c>
    </row>
    <row r="7" spans="1:34" s="188" customFormat="1" ht="18" customHeight="1">
      <c r="A7" s="460"/>
      <c r="B7" s="465"/>
      <c r="C7" s="466"/>
      <c r="D7" s="466"/>
      <c r="E7" s="466"/>
      <c r="F7" s="466"/>
      <c r="G7" s="466"/>
      <c r="H7" s="467"/>
      <c r="I7" s="460"/>
      <c r="J7" s="439"/>
      <c r="K7" s="506"/>
      <c r="L7" s="506"/>
      <c r="M7" s="506"/>
      <c r="N7" s="506"/>
      <c r="O7" s="506"/>
      <c r="P7" s="445"/>
      <c r="Q7" s="576"/>
      <c r="R7" s="451"/>
      <c r="S7" s="451"/>
      <c r="T7" s="445"/>
      <c r="U7" s="445"/>
      <c r="V7" s="506"/>
      <c r="W7" s="136" t="s">
        <v>1306</v>
      </c>
      <c r="X7" s="140"/>
      <c r="Y7" s="144"/>
      <c r="Z7" s="136"/>
      <c r="AA7" s="136"/>
      <c r="AB7" s="136"/>
      <c r="AC7" s="509"/>
      <c r="AD7" s="509"/>
      <c r="AE7" s="509"/>
      <c r="AF7" s="509"/>
      <c r="AG7" s="509"/>
      <c r="AH7" s="187"/>
    </row>
    <row r="8" spans="1:34" s="188" customFormat="1" ht="18" customHeight="1">
      <c r="A8" s="460"/>
      <c r="B8" s="465"/>
      <c r="C8" s="466"/>
      <c r="D8" s="466"/>
      <c r="E8" s="466"/>
      <c r="F8" s="466"/>
      <c r="G8" s="466"/>
      <c r="H8" s="467"/>
      <c r="I8" s="460"/>
      <c r="J8" s="439"/>
      <c r="K8" s="506"/>
      <c r="L8" s="507"/>
      <c r="M8" s="507"/>
      <c r="N8" s="507"/>
      <c r="O8" s="507"/>
      <c r="P8" s="446"/>
      <c r="Q8" s="577"/>
      <c r="R8" s="452"/>
      <c r="S8" s="452"/>
      <c r="T8" s="446"/>
      <c r="U8" s="446"/>
      <c r="V8" s="507"/>
      <c r="W8" s="136" t="s">
        <v>1307</v>
      </c>
      <c r="X8" s="140"/>
      <c r="Y8" s="144"/>
      <c r="Z8" s="136"/>
      <c r="AA8" s="136"/>
      <c r="AB8" s="136"/>
      <c r="AC8" s="510"/>
      <c r="AD8" s="510"/>
      <c r="AE8" s="510"/>
      <c r="AF8" s="510"/>
      <c r="AG8" s="510"/>
      <c r="AH8" s="187"/>
    </row>
    <row r="9" spans="1:34" s="188" customFormat="1" ht="30" customHeight="1">
      <c r="A9" s="460"/>
      <c r="B9" s="465"/>
      <c r="C9" s="466"/>
      <c r="D9" s="466"/>
      <c r="E9" s="466"/>
      <c r="F9" s="466"/>
      <c r="G9" s="466"/>
      <c r="H9" s="467"/>
      <c r="I9" s="460"/>
      <c r="J9" s="439"/>
      <c r="K9" s="506"/>
      <c r="L9" s="505" t="s">
        <v>360</v>
      </c>
      <c r="M9" s="505" t="s">
        <v>254</v>
      </c>
      <c r="N9" s="505" t="s">
        <v>701</v>
      </c>
      <c r="O9" s="505" t="s">
        <v>1779</v>
      </c>
      <c r="P9" s="334" t="s">
        <v>978</v>
      </c>
      <c r="Q9" s="575" t="s">
        <v>1504</v>
      </c>
      <c r="R9" s="450" t="s">
        <v>1411</v>
      </c>
      <c r="S9" s="450" t="s">
        <v>1510</v>
      </c>
      <c r="T9" s="444" t="s">
        <v>1780</v>
      </c>
      <c r="U9" s="453">
        <v>44134</v>
      </c>
      <c r="V9" s="435" t="s">
        <v>1505</v>
      </c>
      <c r="W9" s="136" t="s">
        <v>1308</v>
      </c>
      <c r="X9" s="187"/>
      <c r="Y9" s="205"/>
      <c r="Z9" s="186"/>
      <c r="AA9" s="186"/>
      <c r="AB9" s="186"/>
      <c r="AC9" s="511" t="s">
        <v>601</v>
      </c>
      <c r="AD9" s="511" t="s">
        <v>601</v>
      </c>
      <c r="AE9" s="511" t="s">
        <v>601</v>
      </c>
      <c r="AF9" s="511" t="s">
        <v>601</v>
      </c>
      <c r="AG9" s="511"/>
      <c r="AH9" s="187" t="s">
        <v>422</v>
      </c>
    </row>
    <row r="10" spans="1:34" s="188" customFormat="1" ht="30" customHeight="1">
      <c r="A10" s="460"/>
      <c r="B10" s="465"/>
      <c r="C10" s="466"/>
      <c r="D10" s="466"/>
      <c r="E10" s="466"/>
      <c r="F10" s="466"/>
      <c r="G10" s="466"/>
      <c r="H10" s="467"/>
      <c r="I10" s="460"/>
      <c r="J10" s="439"/>
      <c r="K10" s="506"/>
      <c r="L10" s="506"/>
      <c r="M10" s="506"/>
      <c r="N10" s="506"/>
      <c r="O10" s="506"/>
      <c r="P10" s="335"/>
      <c r="Q10" s="576"/>
      <c r="R10" s="451"/>
      <c r="S10" s="451"/>
      <c r="T10" s="445"/>
      <c r="U10" s="445"/>
      <c r="V10" s="436"/>
      <c r="W10" s="136" t="s">
        <v>1309</v>
      </c>
      <c r="X10" s="187"/>
      <c r="Y10" s="205"/>
      <c r="Z10" s="186"/>
      <c r="AA10" s="186"/>
      <c r="AB10" s="186"/>
      <c r="AC10" s="509"/>
      <c r="AD10" s="509"/>
      <c r="AE10" s="509"/>
      <c r="AF10" s="509"/>
      <c r="AG10" s="509"/>
      <c r="AH10" s="187"/>
    </row>
    <row r="11" spans="1:34" s="188" customFormat="1" ht="30" customHeight="1">
      <c r="A11" s="460"/>
      <c r="B11" s="465"/>
      <c r="C11" s="466"/>
      <c r="D11" s="466"/>
      <c r="E11" s="466"/>
      <c r="F11" s="466"/>
      <c r="G11" s="466"/>
      <c r="H11" s="467"/>
      <c r="I11" s="461"/>
      <c r="J11" s="440"/>
      <c r="K11" s="507"/>
      <c r="L11" s="507"/>
      <c r="M11" s="507"/>
      <c r="N11" s="507"/>
      <c r="O11" s="507"/>
      <c r="P11" s="336"/>
      <c r="Q11" s="577"/>
      <c r="R11" s="452"/>
      <c r="S11" s="452"/>
      <c r="T11" s="446"/>
      <c r="U11" s="446"/>
      <c r="V11" s="437"/>
      <c r="W11" s="136" t="s">
        <v>1310</v>
      </c>
      <c r="X11" s="187"/>
      <c r="Y11" s="205"/>
      <c r="Z11" s="186"/>
      <c r="AA11" s="186"/>
      <c r="AB11" s="186"/>
      <c r="AC11" s="510"/>
      <c r="AD11" s="510"/>
      <c r="AE11" s="510"/>
      <c r="AF11" s="510"/>
      <c r="AG11" s="510"/>
      <c r="AH11" s="187"/>
    </row>
    <row r="12" spans="1:34" s="188" customFormat="1" ht="21" customHeight="1">
      <c r="A12" s="460"/>
      <c r="B12" s="465"/>
      <c r="C12" s="466"/>
      <c r="D12" s="466"/>
      <c r="E12" s="466"/>
      <c r="F12" s="466"/>
      <c r="G12" s="466"/>
      <c r="H12" s="467"/>
      <c r="I12" s="459" t="s">
        <v>231</v>
      </c>
      <c r="J12" s="438" t="s">
        <v>132</v>
      </c>
      <c r="K12" s="505" t="s">
        <v>69</v>
      </c>
      <c r="L12" s="505" t="s">
        <v>361</v>
      </c>
      <c r="M12" s="435" t="s">
        <v>614</v>
      </c>
      <c r="N12" s="444" t="s">
        <v>1781</v>
      </c>
      <c r="O12" s="505" t="s">
        <v>1782</v>
      </c>
      <c r="P12" s="334" t="s">
        <v>978</v>
      </c>
      <c r="Q12" s="625" t="s">
        <v>422</v>
      </c>
      <c r="R12" s="441" t="s">
        <v>978</v>
      </c>
      <c r="S12" s="441" t="s">
        <v>978</v>
      </c>
      <c r="T12" s="441" t="s">
        <v>978</v>
      </c>
      <c r="U12" s="441" t="s">
        <v>422</v>
      </c>
      <c r="V12" s="441" t="s">
        <v>422</v>
      </c>
      <c r="W12" s="136" t="s">
        <v>1311</v>
      </c>
      <c r="X12" s="187"/>
      <c r="Y12" s="205"/>
      <c r="Z12" s="186"/>
      <c r="AA12" s="186"/>
      <c r="AB12" s="186"/>
      <c r="AC12" s="511"/>
      <c r="AD12" s="511" t="s">
        <v>604</v>
      </c>
      <c r="AE12" s="511" t="s">
        <v>604</v>
      </c>
      <c r="AF12" s="511"/>
      <c r="AG12" s="511"/>
      <c r="AH12" s="187" t="s">
        <v>1783</v>
      </c>
    </row>
    <row r="13" spans="1:34" s="188" customFormat="1" ht="21" customHeight="1">
      <c r="A13" s="460"/>
      <c r="B13" s="465"/>
      <c r="C13" s="466"/>
      <c r="D13" s="466"/>
      <c r="E13" s="466"/>
      <c r="F13" s="466"/>
      <c r="G13" s="466"/>
      <c r="H13" s="467"/>
      <c r="I13" s="460"/>
      <c r="J13" s="439"/>
      <c r="K13" s="506"/>
      <c r="L13" s="506"/>
      <c r="M13" s="436"/>
      <c r="N13" s="445"/>
      <c r="O13" s="506"/>
      <c r="P13" s="335"/>
      <c r="Q13" s="626"/>
      <c r="R13" s="442"/>
      <c r="S13" s="442"/>
      <c r="T13" s="442"/>
      <c r="U13" s="442"/>
      <c r="V13" s="442"/>
      <c r="W13" s="136" t="s">
        <v>1312</v>
      </c>
      <c r="X13" s="187"/>
      <c r="Y13" s="205"/>
      <c r="Z13" s="186"/>
      <c r="AA13" s="186"/>
      <c r="AB13" s="186"/>
      <c r="AC13" s="509"/>
      <c r="AD13" s="509"/>
      <c r="AE13" s="509"/>
      <c r="AF13" s="509"/>
      <c r="AG13" s="509"/>
      <c r="AH13" s="187"/>
    </row>
    <row r="14" spans="1:34" s="188" customFormat="1" ht="21" customHeight="1">
      <c r="A14" s="460"/>
      <c r="B14" s="465"/>
      <c r="C14" s="466"/>
      <c r="D14" s="466"/>
      <c r="E14" s="466"/>
      <c r="F14" s="466"/>
      <c r="G14" s="466"/>
      <c r="H14" s="467"/>
      <c r="I14" s="460"/>
      <c r="J14" s="439"/>
      <c r="K14" s="506"/>
      <c r="L14" s="507"/>
      <c r="M14" s="437"/>
      <c r="N14" s="446"/>
      <c r="O14" s="507"/>
      <c r="P14" s="336"/>
      <c r="Q14" s="627"/>
      <c r="R14" s="443"/>
      <c r="S14" s="443"/>
      <c r="T14" s="443"/>
      <c r="U14" s="443"/>
      <c r="V14" s="443"/>
      <c r="W14" s="136" t="s">
        <v>1313</v>
      </c>
      <c r="X14" s="187"/>
      <c r="Y14" s="205"/>
      <c r="Z14" s="186"/>
      <c r="AA14" s="186"/>
      <c r="AB14" s="186"/>
      <c r="AC14" s="510"/>
      <c r="AD14" s="510"/>
      <c r="AE14" s="510"/>
      <c r="AF14" s="510"/>
      <c r="AG14" s="510"/>
      <c r="AH14" s="187"/>
    </row>
    <row r="15" spans="1:34" s="188" customFormat="1" ht="28.5" customHeight="1">
      <c r="A15" s="460"/>
      <c r="B15" s="465"/>
      <c r="C15" s="466"/>
      <c r="D15" s="466"/>
      <c r="E15" s="466"/>
      <c r="F15" s="466"/>
      <c r="G15" s="466"/>
      <c r="H15" s="467"/>
      <c r="I15" s="460"/>
      <c r="J15" s="439"/>
      <c r="K15" s="506"/>
      <c r="L15" s="505" t="s">
        <v>413</v>
      </c>
      <c r="M15" s="505" t="s">
        <v>840</v>
      </c>
      <c r="N15" s="505" t="s">
        <v>1784</v>
      </c>
      <c r="O15" s="505" t="s">
        <v>1785</v>
      </c>
      <c r="P15" s="488" t="s">
        <v>602</v>
      </c>
      <c r="Q15" s="599" t="s">
        <v>1275</v>
      </c>
      <c r="R15" s="593" t="s">
        <v>1276</v>
      </c>
      <c r="S15" s="593" t="s">
        <v>1412</v>
      </c>
      <c r="T15" s="632" t="s">
        <v>1786</v>
      </c>
      <c r="U15" s="453">
        <v>44104</v>
      </c>
      <c r="V15" s="505" t="s">
        <v>840</v>
      </c>
      <c r="W15" s="136" t="s">
        <v>1314</v>
      </c>
      <c r="X15" s="206" t="s">
        <v>1285</v>
      </c>
      <c r="Y15" s="207"/>
      <c r="Z15" s="208"/>
      <c r="AA15" s="208"/>
      <c r="AB15" s="208"/>
      <c r="AC15" s="511" t="s">
        <v>603</v>
      </c>
      <c r="AD15" s="511" t="s">
        <v>603</v>
      </c>
      <c r="AE15" s="511"/>
      <c r="AF15" s="511"/>
      <c r="AG15" s="511"/>
      <c r="AH15" s="140" t="s">
        <v>1787</v>
      </c>
    </row>
    <row r="16" spans="1:34" s="188" customFormat="1" ht="28.5" customHeight="1">
      <c r="A16" s="460"/>
      <c r="B16" s="465"/>
      <c r="C16" s="466"/>
      <c r="D16" s="466"/>
      <c r="E16" s="466"/>
      <c r="F16" s="466"/>
      <c r="G16" s="466"/>
      <c r="H16" s="467"/>
      <c r="I16" s="460"/>
      <c r="J16" s="439"/>
      <c r="K16" s="506"/>
      <c r="L16" s="506"/>
      <c r="M16" s="506"/>
      <c r="N16" s="506"/>
      <c r="O16" s="506"/>
      <c r="P16" s="489"/>
      <c r="Q16" s="600"/>
      <c r="R16" s="594"/>
      <c r="S16" s="594"/>
      <c r="T16" s="633"/>
      <c r="U16" s="445"/>
      <c r="V16" s="506"/>
      <c r="W16" s="136" t="s">
        <v>1315</v>
      </c>
      <c r="X16" s="206"/>
      <c r="Y16" s="207"/>
      <c r="Z16" s="208"/>
      <c r="AA16" s="208"/>
      <c r="AB16" s="208"/>
      <c r="AC16" s="509"/>
      <c r="AD16" s="509"/>
      <c r="AE16" s="509"/>
      <c r="AF16" s="509"/>
      <c r="AG16" s="509"/>
      <c r="AH16" s="140"/>
    </row>
    <row r="17" spans="1:34" s="188" customFormat="1" ht="28.5" customHeight="1">
      <c r="A17" s="460"/>
      <c r="B17" s="465"/>
      <c r="C17" s="466"/>
      <c r="D17" s="466"/>
      <c r="E17" s="466"/>
      <c r="F17" s="466"/>
      <c r="G17" s="466"/>
      <c r="H17" s="467"/>
      <c r="I17" s="461"/>
      <c r="J17" s="440"/>
      <c r="K17" s="507"/>
      <c r="L17" s="507"/>
      <c r="M17" s="507"/>
      <c r="N17" s="507"/>
      <c r="O17" s="507"/>
      <c r="P17" s="490"/>
      <c r="Q17" s="601"/>
      <c r="R17" s="595"/>
      <c r="S17" s="595"/>
      <c r="T17" s="634"/>
      <c r="U17" s="446"/>
      <c r="V17" s="507"/>
      <c r="W17" s="136" t="s">
        <v>1316</v>
      </c>
      <c r="X17" s="206"/>
      <c r="Y17" s="207"/>
      <c r="Z17" s="208"/>
      <c r="AA17" s="208"/>
      <c r="AB17" s="208"/>
      <c r="AC17" s="510"/>
      <c r="AD17" s="510"/>
      <c r="AE17" s="510"/>
      <c r="AF17" s="510"/>
      <c r="AG17" s="510"/>
      <c r="AH17" s="140"/>
    </row>
    <row r="18" spans="1:34" s="188" customFormat="1" ht="21.75" customHeight="1">
      <c r="A18" s="460"/>
      <c r="B18" s="465"/>
      <c r="C18" s="466"/>
      <c r="D18" s="466"/>
      <c r="E18" s="466"/>
      <c r="F18" s="466"/>
      <c r="G18" s="466"/>
      <c r="H18" s="467"/>
      <c r="I18" s="459" t="s">
        <v>232</v>
      </c>
      <c r="J18" s="438" t="s">
        <v>605</v>
      </c>
      <c r="K18" s="505" t="s">
        <v>70</v>
      </c>
      <c r="L18" s="505" t="s">
        <v>362</v>
      </c>
      <c r="M18" s="505" t="s">
        <v>607</v>
      </c>
      <c r="N18" s="505" t="s">
        <v>1788</v>
      </c>
      <c r="O18" s="505" t="s">
        <v>1789</v>
      </c>
      <c r="P18" s="488" t="s">
        <v>606</v>
      </c>
      <c r="Q18" s="599" t="s">
        <v>1278</v>
      </c>
      <c r="R18" s="593" t="s">
        <v>1277</v>
      </c>
      <c r="S18" s="593" t="s">
        <v>1279</v>
      </c>
      <c r="T18" s="488" t="s">
        <v>1280</v>
      </c>
      <c r="U18" s="453">
        <v>44175</v>
      </c>
      <c r="V18" s="505" t="s">
        <v>607</v>
      </c>
      <c r="W18" s="136" t="s">
        <v>1317</v>
      </c>
      <c r="X18" s="206" t="s">
        <v>1286</v>
      </c>
      <c r="Y18" s="207"/>
      <c r="Z18" s="208"/>
      <c r="AA18" s="208"/>
      <c r="AB18" s="208"/>
      <c r="AC18" s="511" t="s">
        <v>606</v>
      </c>
      <c r="AD18" s="511" t="s">
        <v>606</v>
      </c>
      <c r="AE18" s="511" t="s">
        <v>606</v>
      </c>
      <c r="AF18" s="511" t="s">
        <v>606</v>
      </c>
      <c r="AG18" s="511" t="s">
        <v>606</v>
      </c>
      <c r="AH18" s="144" t="s">
        <v>1790</v>
      </c>
    </row>
    <row r="19" spans="1:34" s="188" customFormat="1" ht="21.75" customHeight="1">
      <c r="A19" s="460"/>
      <c r="B19" s="465"/>
      <c r="C19" s="466"/>
      <c r="D19" s="466"/>
      <c r="E19" s="466"/>
      <c r="F19" s="466"/>
      <c r="G19" s="466"/>
      <c r="H19" s="467"/>
      <c r="I19" s="460"/>
      <c r="J19" s="439"/>
      <c r="K19" s="506"/>
      <c r="L19" s="506"/>
      <c r="M19" s="506"/>
      <c r="N19" s="506"/>
      <c r="O19" s="506"/>
      <c r="P19" s="489"/>
      <c r="Q19" s="600"/>
      <c r="R19" s="594"/>
      <c r="S19" s="594"/>
      <c r="T19" s="633"/>
      <c r="U19" s="445"/>
      <c r="V19" s="506"/>
      <c r="W19" s="136" t="s">
        <v>1318</v>
      </c>
      <c r="X19" s="206"/>
      <c r="Y19" s="207"/>
      <c r="Z19" s="208"/>
      <c r="AA19" s="208"/>
      <c r="AB19" s="208"/>
      <c r="AC19" s="509"/>
      <c r="AD19" s="509"/>
      <c r="AE19" s="509"/>
      <c r="AF19" s="509"/>
      <c r="AG19" s="509"/>
      <c r="AH19" s="144"/>
    </row>
    <row r="20" spans="1:34" s="188" customFormat="1" ht="21.75" customHeight="1">
      <c r="A20" s="460"/>
      <c r="B20" s="465"/>
      <c r="C20" s="466"/>
      <c r="D20" s="466"/>
      <c r="E20" s="466"/>
      <c r="F20" s="466"/>
      <c r="G20" s="466"/>
      <c r="H20" s="467"/>
      <c r="I20" s="461"/>
      <c r="J20" s="440"/>
      <c r="K20" s="507"/>
      <c r="L20" s="507"/>
      <c r="M20" s="507"/>
      <c r="N20" s="507"/>
      <c r="O20" s="507"/>
      <c r="P20" s="490"/>
      <c r="Q20" s="601"/>
      <c r="R20" s="595"/>
      <c r="S20" s="595"/>
      <c r="T20" s="634"/>
      <c r="U20" s="446"/>
      <c r="V20" s="507"/>
      <c r="W20" s="136" t="s">
        <v>1319</v>
      </c>
      <c r="X20" s="206"/>
      <c r="Y20" s="207"/>
      <c r="Z20" s="208"/>
      <c r="AA20" s="208"/>
      <c r="AB20" s="208"/>
      <c r="AC20" s="510"/>
      <c r="AD20" s="510"/>
      <c r="AE20" s="510"/>
      <c r="AF20" s="510"/>
      <c r="AG20" s="510"/>
      <c r="AH20" s="144"/>
    </row>
    <row r="21" spans="1:34" s="188" customFormat="1" ht="21" customHeight="1">
      <c r="A21" s="460"/>
      <c r="B21" s="465"/>
      <c r="C21" s="466"/>
      <c r="D21" s="466"/>
      <c r="E21" s="466"/>
      <c r="F21" s="466"/>
      <c r="G21" s="466"/>
      <c r="H21" s="467"/>
      <c r="I21" s="459" t="s">
        <v>233</v>
      </c>
      <c r="J21" s="438" t="s">
        <v>133</v>
      </c>
      <c r="K21" s="435" t="s">
        <v>70</v>
      </c>
      <c r="L21" s="435" t="s">
        <v>613</v>
      </c>
      <c r="M21" s="435" t="s">
        <v>612</v>
      </c>
      <c r="N21" s="435" t="s">
        <v>1791</v>
      </c>
      <c r="O21" s="435" t="s">
        <v>1792</v>
      </c>
      <c r="P21" s="635" t="s">
        <v>615</v>
      </c>
      <c r="Q21" s="625" t="s">
        <v>422</v>
      </c>
      <c r="R21" s="441" t="s">
        <v>978</v>
      </c>
      <c r="S21" s="441" t="s">
        <v>978</v>
      </c>
      <c r="T21" s="441" t="s">
        <v>978</v>
      </c>
      <c r="U21" s="441" t="s">
        <v>422</v>
      </c>
      <c r="V21" s="441" t="s">
        <v>422</v>
      </c>
      <c r="W21" s="136" t="s">
        <v>1320</v>
      </c>
      <c r="X21" s="140"/>
      <c r="Y21" s="144"/>
      <c r="Z21" s="136"/>
      <c r="AA21" s="136"/>
      <c r="AB21" s="136"/>
      <c r="AC21" s="511" t="s">
        <v>616</v>
      </c>
      <c r="AD21" s="511" t="s">
        <v>617</v>
      </c>
      <c r="AE21" s="511" t="s">
        <v>618</v>
      </c>
      <c r="AF21" s="511" t="s">
        <v>619</v>
      </c>
      <c r="AG21" s="511" t="s">
        <v>620</v>
      </c>
      <c r="AH21" s="631" t="s">
        <v>1793</v>
      </c>
    </row>
    <row r="22" spans="1:34" s="188" customFormat="1" ht="21" customHeight="1">
      <c r="A22" s="460"/>
      <c r="B22" s="465"/>
      <c r="C22" s="466"/>
      <c r="D22" s="466"/>
      <c r="E22" s="466"/>
      <c r="F22" s="466"/>
      <c r="G22" s="466"/>
      <c r="H22" s="467"/>
      <c r="I22" s="460"/>
      <c r="J22" s="439"/>
      <c r="K22" s="436"/>
      <c r="L22" s="436"/>
      <c r="M22" s="436"/>
      <c r="N22" s="436"/>
      <c r="O22" s="436"/>
      <c r="P22" s="636"/>
      <c r="Q22" s="626"/>
      <c r="R22" s="442"/>
      <c r="S22" s="442"/>
      <c r="T22" s="442"/>
      <c r="U22" s="442"/>
      <c r="V22" s="442"/>
      <c r="W22" s="136" t="s">
        <v>1321</v>
      </c>
      <c r="X22" s="140"/>
      <c r="Y22" s="144"/>
      <c r="Z22" s="136"/>
      <c r="AA22" s="136"/>
      <c r="AB22" s="136"/>
      <c r="AC22" s="509"/>
      <c r="AD22" s="509"/>
      <c r="AE22" s="509"/>
      <c r="AF22" s="509"/>
      <c r="AG22" s="509"/>
      <c r="AH22" s="631"/>
    </row>
    <row r="23" spans="1:34" s="188" customFormat="1" ht="21" customHeight="1">
      <c r="A23" s="460"/>
      <c r="B23" s="465"/>
      <c r="C23" s="466"/>
      <c r="D23" s="466"/>
      <c r="E23" s="466"/>
      <c r="F23" s="466"/>
      <c r="G23" s="466"/>
      <c r="H23" s="467"/>
      <c r="I23" s="460"/>
      <c r="J23" s="439"/>
      <c r="K23" s="436"/>
      <c r="L23" s="437"/>
      <c r="M23" s="437"/>
      <c r="N23" s="437"/>
      <c r="O23" s="437"/>
      <c r="P23" s="637"/>
      <c r="Q23" s="627"/>
      <c r="R23" s="443"/>
      <c r="S23" s="443"/>
      <c r="T23" s="443"/>
      <c r="U23" s="443"/>
      <c r="V23" s="443"/>
      <c r="W23" s="136" t="s">
        <v>1322</v>
      </c>
      <c r="X23" s="140"/>
      <c r="Y23" s="144"/>
      <c r="Z23" s="136"/>
      <c r="AA23" s="136"/>
      <c r="AB23" s="136"/>
      <c r="AC23" s="510"/>
      <c r="AD23" s="510"/>
      <c r="AE23" s="510"/>
      <c r="AF23" s="510"/>
      <c r="AG23" s="510"/>
      <c r="AH23" s="631"/>
    </row>
    <row r="24" spans="1:34" s="188" customFormat="1" ht="27" customHeight="1">
      <c r="A24" s="460"/>
      <c r="B24" s="465"/>
      <c r="C24" s="466"/>
      <c r="D24" s="466"/>
      <c r="E24" s="466"/>
      <c r="F24" s="466"/>
      <c r="G24" s="466"/>
      <c r="H24" s="467"/>
      <c r="I24" s="460"/>
      <c r="J24" s="439"/>
      <c r="K24" s="436"/>
      <c r="L24" s="435" t="s">
        <v>365</v>
      </c>
      <c r="M24" s="435" t="s">
        <v>255</v>
      </c>
      <c r="N24" s="435" t="s">
        <v>1794</v>
      </c>
      <c r="O24" s="435" t="s">
        <v>1795</v>
      </c>
      <c r="P24" s="334" t="s">
        <v>978</v>
      </c>
      <c r="Q24" s="625" t="s">
        <v>422</v>
      </c>
      <c r="R24" s="441" t="s">
        <v>978</v>
      </c>
      <c r="S24" s="441" t="s">
        <v>978</v>
      </c>
      <c r="T24" s="441" t="s">
        <v>978</v>
      </c>
      <c r="U24" s="441" t="s">
        <v>422</v>
      </c>
      <c r="V24" s="441" t="s">
        <v>422</v>
      </c>
      <c r="W24" s="136" t="s">
        <v>1323</v>
      </c>
      <c r="X24" s="187"/>
      <c r="Y24" s="205"/>
      <c r="Z24" s="186"/>
      <c r="AA24" s="186"/>
      <c r="AB24" s="186"/>
      <c r="AC24" s="511"/>
      <c r="AD24" s="511" t="s">
        <v>608</v>
      </c>
      <c r="AE24" s="511" t="s">
        <v>608</v>
      </c>
      <c r="AF24" s="511"/>
      <c r="AG24" s="511"/>
      <c r="AH24" s="631"/>
    </row>
    <row r="25" spans="1:34" s="188" customFormat="1" ht="27" customHeight="1">
      <c r="A25" s="460"/>
      <c r="B25" s="465"/>
      <c r="C25" s="466"/>
      <c r="D25" s="466"/>
      <c r="E25" s="466"/>
      <c r="F25" s="466"/>
      <c r="G25" s="466"/>
      <c r="H25" s="467"/>
      <c r="I25" s="460"/>
      <c r="J25" s="439"/>
      <c r="K25" s="436"/>
      <c r="L25" s="436"/>
      <c r="M25" s="436"/>
      <c r="N25" s="436"/>
      <c r="O25" s="436"/>
      <c r="P25" s="335"/>
      <c r="Q25" s="626"/>
      <c r="R25" s="442"/>
      <c r="S25" s="442"/>
      <c r="T25" s="442"/>
      <c r="U25" s="442"/>
      <c r="V25" s="442"/>
      <c r="W25" s="136" t="s">
        <v>1324</v>
      </c>
      <c r="X25" s="187"/>
      <c r="Y25" s="205"/>
      <c r="Z25" s="186"/>
      <c r="AA25" s="186"/>
      <c r="AB25" s="186"/>
      <c r="AC25" s="509"/>
      <c r="AD25" s="509"/>
      <c r="AE25" s="509"/>
      <c r="AF25" s="509"/>
      <c r="AG25" s="509"/>
      <c r="AH25" s="140"/>
    </row>
    <row r="26" spans="1:34" s="188" customFormat="1" ht="27" customHeight="1">
      <c r="A26" s="460"/>
      <c r="B26" s="465"/>
      <c r="C26" s="466"/>
      <c r="D26" s="466"/>
      <c r="E26" s="466"/>
      <c r="F26" s="466"/>
      <c r="G26" s="466"/>
      <c r="H26" s="467"/>
      <c r="I26" s="461"/>
      <c r="J26" s="440"/>
      <c r="K26" s="437"/>
      <c r="L26" s="437"/>
      <c r="M26" s="437"/>
      <c r="N26" s="437"/>
      <c r="O26" s="437"/>
      <c r="P26" s="336"/>
      <c r="Q26" s="627"/>
      <c r="R26" s="443"/>
      <c r="S26" s="443"/>
      <c r="T26" s="443"/>
      <c r="U26" s="443"/>
      <c r="V26" s="443"/>
      <c r="W26" s="136" t="s">
        <v>1325</v>
      </c>
      <c r="X26" s="187"/>
      <c r="Y26" s="205"/>
      <c r="Z26" s="186"/>
      <c r="AA26" s="186"/>
      <c r="AB26" s="186"/>
      <c r="AC26" s="510"/>
      <c r="AD26" s="510"/>
      <c r="AE26" s="510"/>
      <c r="AF26" s="510"/>
      <c r="AG26" s="510"/>
      <c r="AH26" s="140"/>
    </row>
    <row r="27" spans="1:34" s="188" customFormat="1" ht="49.5" customHeight="1">
      <c r="A27" s="460"/>
      <c r="B27" s="465"/>
      <c r="C27" s="466"/>
      <c r="D27" s="466"/>
      <c r="E27" s="466"/>
      <c r="F27" s="466"/>
      <c r="G27" s="466"/>
      <c r="H27" s="467"/>
      <c r="I27" s="459" t="s">
        <v>234</v>
      </c>
      <c r="J27" s="438" t="s">
        <v>610</v>
      </c>
      <c r="K27" s="435" t="s">
        <v>131</v>
      </c>
      <c r="L27" s="435" t="s">
        <v>609</v>
      </c>
      <c r="M27" s="435" t="s">
        <v>841</v>
      </c>
      <c r="N27" s="505" t="s">
        <v>842</v>
      </c>
      <c r="O27" s="505" t="s">
        <v>611</v>
      </c>
      <c r="P27" s="602" t="s">
        <v>843</v>
      </c>
      <c r="Q27" s="575" t="s">
        <v>1281</v>
      </c>
      <c r="R27" s="340" t="s">
        <v>1796</v>
      </c>
      <c r="S27" s="340" t="s">
        <v>1797</v>
      </c>
      <c r="T27" s="435" t="s">
        <v>1798</v>
      </c>
      <c r="U27" s="453">
        <v>44175</v>
      </c>
      <c r="V27" s="435" t="s">
        <v>1298</v>
      </c>
      <c r="W27" s="136" t="s">
        <v>1326</v>
      </c>
      <c r="X27" s="221" t="s">
        <v>1287</v>
      </c>
      <c r="Y27" s="222"/>
      <c r="Z27" s="223"/>
      <c r="AA27" s="223"/>
      <c r="AB27" s="223"/>
      <c r="AC27" s="602" t="s">
        <v>844</v>
      </c>
      <c r="AD27" s="602" t="s">
        <v>844</v>
      </c>
      <c r="AE27" s="602" t="s">
        <v>844</v>
      </c>
      <c r="AF27" s="602" t="s">
        <v>844</v>
      </c>
      <c r="AG27" s="602"/>
      <c r="AH27" s="187" t="s">
        <v>422</v>
      </c>
    </row>
    <row r="28" spans="1:34" s="188" customFormat="1" ht="49.5" customHeight="1">
      <c r="A28" s="212"/>
      <c r="B28" s="213"/>
      <c r="C28" s="214"/>
      <c r="D28" s="214"/>
      <c r="E28" s="214"/>
      <c r="F28" s="214"/>
      <c r="G28" s="214"/>
      <c r="H28" s="215"/>
      <c r="I28" s="460"/>
      <c r="J28" s="439"/>
      <c r="K28" s="436"/>
      <c r="L28" s="436"/>
      <c r="M28" s="436"/>
      <c r="N28" s="506"/>
      <c r="O28" s="506"/>
      <c r="P28" s="603"/>
      <c r="Q28" s="576"/>
      <c r="R28" s="341"/>
      <c r="S28" s="341"/>
      <c r="T28" s="436"/>
      <c r="U28" s="445"/>
      <c r="V28" s="436"/>
      <c r="W28" s="136" t="s">
        <v>1327</v>
      </c>
      <c r="X28" s="221" t="s">
        <v>1413</v>
      </c>
      <c r="Y28" s="222"/>
      <c r="Z28" s="223"/>
      <c r="AA28" s="223"/>
      <c r="AB28" s="223"/>
      <c r="AC28" s="603"/>
      <c r="AD28" s="603"/>
      <c r="AE28" s="603"/>
      <c r="AF28" s="603"/>
      <c r="AG28" s="603"/>
      <c r="AH28" s="187"/>
    </row>
    <row r="29" spans="1:34" s="188" customFormat="1" ht="49.5" customHeight="1">
      <c r="A29" s="212"/>
      <c r="B29" s="213"/>
      <c r="C29" s="214"/>
      <c r="D29" s="214"/>
      <c r="E29" s="214"/>
      <c r="F29" s="214"/>
      <c r="G29" s="214"/>
      <c r="H29" s="215"/>
      <c r="I29" s="461"/>
      <c r="J29" s="440"/>
      <c r="K29" s="437"/>
      <c r="L29" s="437"/>
      <c r="M29" s="437"/>
      <c r="N29" s="507"/>
      <c r="O29" s="507"/>
      <c r="P29" s="604"/>
      <c r="Q29" s="577"/>
      <c r="R29" s="342"/>
      <c r="S29" s="342"/>
      <c r="T29" s="437"/>
      <c r="U29" s="446"/>
      <c r="V29" s="437"/>
      <c r="W29" s="136" t="s">
        <v>1328</v>
      </c>
      <c r="X29" s="221"/>
      <c r="Y29" s="222"/>
      <c r="Z29" s="223"/>
      <c r="AA29" s="223"/>
      <c r="AB29" s="223"/>
      <c r="AC29" s="604"/>
      <c r="AD29" s="604"/>
      <c r="AE29" s="604"/>
      <c r="AF29" s="604"/>
      <c r="AG29" s="604"/>
      <c r="AH29" s="187"/>
    </row>
    <row r="30" spans="1:34" s="188" customFormat="1" ht="32.25" customHeight="1">
      <c r="A30" s="459" t="s">
        <v>227</v>
      </c>
      <c r="B30" s="462" t="s">
        <v>71</v>
      </c>
      <c r="C30" s="463"/>
      <c r="D30" s="463"/>
      <c r="E30" s="463"/>
      <c r="F30" s="463"/>
      <c r="G30" s="463"/>
      <c r="H30" s="464"/>
      <c r="I30" s="459" t="s">
        <v>235</v>
      </c>
      <c r="J30" s="438" t="s">
        <v>281</v>
      </c>
      <c r="K30" s="435" t="s">
        <v>282</v>
      </c>
      <c r="L30" s="435" t="s">
        <v>388</v>
      </c>
      <c r="M30" s="435" t="s">
        <v>283</v>
      </c>
      <c r="N30" s="435" t="s">
        <v>845</v>
      </c>
      <c r="O30" s="435" t="s">
        <v>1799</v>
      </c>
      <c r="P30" s="511" t="s">
        <v>1800</v>
      </c>
      <c r="Q30" s="575" t="s">
        <v>1275</v>
      </c>
      <c r="R30" s="340" t="s">
        <v>1282</v>
      </c>
      <c r="S30" s="340" t="s">
        <v>1283</v>
      </c>
      <c r="T30" s="435" t="s">
        <v>1801</v>
      </c>
      <c r="U30" s="453">
        <v>44175</v>
      </c>
      <c r="V30" s="435" t="s">
        <v>1299</v>
      </c>
      <c r="W30" s="136" t="s">
        <v>1329</v>
      </c>
      <c r="X30" s="187" t="s">
        <v>1288</v>
      </c>
      <c r="Y30" s="205"/>
      <c r="Z30" s="186"/>
      <c r="AA30" s="186"/>
      <c r="AB30" s="186"/>
      <c r="AC30" s="511" t="s">
        <v>558</v>
      </c>
      <c r="AD30" s="511" t="s">
        <v>558</v>
      </c>
      <c r="AE30" s="511" t="s">
        <v>558</v>
      </c>
      <c r="AF30" s="511" t="s">
        <v>558</v>
      </c>
      <c r="AG30" s="511" t="s">
        <v>558</v>
      </c>
      <c r="AH30" s="187" t="s">
        <v>422</v>
      </c>
    </row>
    <row r="31" spans="1:34" s="188" customFormat="1" ht="32.25" customHeight="1">
      <c r="A31" s="460"/>
      <c r="B31" s="465"/>
      <c r="C31" s="466"/>
      <c r="D31" s="466"/>
      <c r="E31" s="466"/>
      <c r="F31" s="466"/>
      <c r="G31" s="466"/>
      <c r="H31" s="467"/>
      <c r="I31" s="460"/>
      <c r="J31" s="439"/>
      <c r="K31" s="436"/>
      <c r="L31" s="436"/>
      <c r="M31" s="436"/>
      <c r="N31" s="436"/>
      <c r="O31" s="436"/>
      <c r="P31" s="509"/>
      <c r="Q31" s="576"/>
      <c r="R31" s="341"/>
      <c r="S31" s="341"/>
      <c r="T31" s="436"/>
      <c r="U31" s="445"/>
      <c r="V31" s="436"/>
      <c r="W31" s="136" t="s">
        <v>1330</v>
      </c>
      <c r="X31" s="187"/>
      <c r="Y31" s="205"/>
      <c r="Z31" s="186"/>
      <c r="AA31" s="186"/>
      <c r="AB31" s="186"/>
      <c r="AC31" s="509"/>
      <c r="AD31" s="509"/>
      <c r="AE31" s="509"/>
      <c r="AF31" s="509"/>
      <c r="AG31" s="509"/>
      <c r="AH31" s="187"/>
    </row>
    <row r="32" spans="1:34" s="188" customFormat="1" ht="32.25" customHeight="1">
      <c r="A32" s="460"/>
      <c r="B32" s="465"/>
      <c r="C32" s="466"/>
      <c r="D32" s="466"/>
      <c r="E32" s="466"/>
      <c r="F32" s="466"/>
      <c r="G32" s="466"/>
      <c r="H32" s="467"/>
      <c r="I32" s="461"/>
      <c r="J32" s="440"/>
      <c r="K32" s="437"/>
      <c r="L32" s="437"/>
      <c r="M32" s="437"/>
      <c r="N32" s="437"/>
      <c r="O32" s="437"/>
      <c r="P32" s="510"/>
      <c r="Q32" s="577"/>
      <c r="R32" s="342"/>
      <c r="S32" s="342"/>
      <c r="T32" s="437"/>
      <c r="U32" s="446"/>
      <c r="V32" s="437"/>
      <c r="W32" s="136" t="s">
        <v>1331</v>
      </c>
      <c r="X32" s="187"/>
      <c r="Y32" s="205"/>
      <c r="Z32" s="186"/>
      <c r="AA32" s="186"/>
      <c r="AB32" s="186"/>
      <c r="AC32" s="510"/>
      <c r="AD32" s="510"/>
      <c r="AE32" s="510"/>
      <c r="AF32" s="510"/>
      <c r="AG32" s="510"/>
      <c r="AH32" s="187"/>
    </row>
    <row r="33" spans="1:34" s="188" customFormat="1" ht="36.75" customHeight="1">
      <c r="A33" s="460"/>
      <c r="B33" s="465"/>
      <c r="C33" s="466"/>
      <c r="D33" s="466"/>
      <c r="E33" s="466"/>
      <c r="F33" s="466"/>
      <c r="G33" s="466"/>
      <c r="H33" s="467"/>
      <c r="I33" s="459" t="s">
        <v>236</v>
      </c>
      <c r="J33" s="438" t="s">
        <v>72</v>
      </c>
      <c r="K33" s="505" t="s">
        <v>249</v>
      </c>
      <c r="L33" s="505" t="s">
        <v>559</v>
      </c>
      <c r="M33" s="505" t="s">
        <v>846</v>
      </c>
      <c r="N33" s="505" t="s">
        <v>300</v>
      </c>
      <c r="O33" s="505" t="s">
        <v>1802</v>
      </c>
      <c r="P33" s="334" t="s">
        <v>978</v>
      </c>
      <c r="Q33" s="575" t="s">
        <v>1506</v>
      </c>
      <c r="R33" s="450" t="s">
        <v>1414</v>
      </c>
      <c r="S33" s="450" t="s">
        <v>1511</v>
      </c>
      <c r="T33" s="435" t="s">
        <v>1803</v>
      </c>
      <c r="U33" s="453">
        <v>44104</v>
      </c>
      <c r="V33" s="450" t="s">
        <v>1512</v>
      </c>
      <c r="W33" s="136" t="s">
        <v>1332</v>
      </c>
      <c r="X33" s="187"/>
      <c r="Y33" s="205"/>
      <c r="Z33" s="186"/>
      <c r="AA33" s="186"/>
      <c r="AB33" s="186"/>
      <c r="AC33" s="511" t="s">
        <v>560</v>
      </c>
      <c r="AD33" s="511" t="s">
        <v>560</v>
      </c>
      <c r="AE33" s="511" t="s">
        <v>560</v>
      </c>
      <c r="AF33" s="511" t="s">
        <v>560</v>
      </c>
      <c r="AG33" s="511" t="s">
        <v>560</v>
      </c>
      <c r="AH33" s="140" t="s">
        <v>1804</v>
      </c>
    </row>
    <row r="34" spans="1:34" s="188" customFormat="1" ht="36.75" customHeight="1">
      <c r="A34" s="460"/>
      <c r="B34" s="465"/>
      <c r="C34" s="466"/>
      <c r="D34" s="466"/>
      <c r="E34" s="466"/>
      <c r="F34" s="466"/>
      <c r="G34" s="466"/>
      <c r="H34" s="467"/>
      <c r="I34" s="460"/>
      <c r="J34" s="439"/>
      <c r="K34" s="506"/>
      <c r="L34" s="506"/>
      <c r="M34" s="506"/>
      <c r="N34" s="506"/>
      <c r="O34" s="506"/>
      <c r="P34" s="335"/>
      <c r="Q34" s="576"/>
      <c r="R34" s="451"/>
      <c r="S34" s="451"/>
      <c r="T34" s="436"/>
      <c r="U34" s="445"/>
      <c r="V34" s="451"/>
      <c r="W34" s="136" t="s">
        <v>1333</v>
      </c>
      <c r="X34" s="187"/>
      <c r="Y34" s="205"/>
      <c r="Z34" s="186"/>
      <c r="AA34" s="186"/>
      <c r="AB34" s="186"/>
      <c r="AC34" s="509"/>
      <c r="AD34" s="509"/>
      <c r="AE34" s="509"/>
      <c r="AF34" s="509"/>
      <c r="AG34" s="509"/>
      <c r="AH34" s="140"/>
    </row>
    <row r="35" spans="1:34" s="188" customFormat="1" ht="36.75" customHeight="1">
      <c r="A35" s="461"/>
      <c r="B35" s="468"/>
      <c r="C35" s="469"/>
      <c r="D35" s="469"/>
      <c r="E35" s="469"/>
      <c r="F35" s="469"/>
      <c r="G35" s="469"/>
      <c r="H35" s="470"/>
      <c r="I35" s="461"/>
      <c r="J35" s="440"/>
      <c r="K35" s="507"/>
      <c r="L35" s="507"/>
      <c r="M35" s="507"/>
      <c r="N35" s="507"/>
      <c r="O35" s="507"/>
      <c r="P35" s="336"/>
      <c r="Q35" s="577"/>
      <c r="R35" s="452"/>
      <c r="S35" s="452"/>
      <c r="T35" s="437"/>
      <c r="U35" s="446"/>
      <c r="V35" s="452"/>
      <c r="W35" s="136" t="s">
        <v>1334</v>
      </c>
      <c r="X35" s="187"/>
      <c r="Y35" s="205"/>
      <c r="Z35" s="186"/>
      <c r="AA35" s="186"/>
      <c r="AB35" s="186"/>
      <c r="AC35" s="510"/>
      <c r="AD35" s="510"/>
      <c r="AE35" s="510"/>
      <c r="AF35" s="510"/>
      <c r="AG35" s="510"/>
      <c r="AH35" s="140"/>
    </row>
    <row r="36" spans="1:34" s="188" customFormat="1" ht="15.75" customHeight="1">
      <c r="A36" s="459" t="s">
        <v>228</v>
      </c>
      <c r="B36" s="462" t="s">
        <v>73</v>
      </c>
      <c r="C36" s="463"/>
      <c r="D36" s="463"/>
      <c r="E36" s="463"/>
      <c r="F36" s="463"/>
      <c r="G36" s="463"/>
      <c r="H36" s="464"/>
      <c r="I36" s="459" t="s">
        <v>237</v>
      </c>
      <c r="J36" s="438" t="s">
        <v>414</v>
      </c>
      <c r="K36" s="505" t="s">
        <v>74</v>
      </c>
      <c r="L36" s="505" t="s">
        <v>415</v>
      </c>
      <c r="M36" s="505" t="s">
        <v>561</v>
      </c>
      <c r="N36" s="435" t="s">
        <v>301</v>
      </c>
      <c r="O36" s="435" t="s">
        <v>416</v>
      </c>
      <c r="P36" s="334" t="s">
        <v>950</v>
      </c>
      <c r="Q36" s="575" t="s">
        <v>1284</v>
      </c>
      <c r="R36" s="340" t="s">
        <v>1415</v>
      </c>
      <c r="S36" s="337" t="s">
        <v>1416</v>
      </c>
      <c r="T36" s="435" t="s">
        <v>1817</v>
      </c>
      <c r="U36" s="453">
        <v>44104</v>
      </c>
      <c r="V36" s="505" t="s">
        <v>1513</v>
      </c>
      <c r="W36" s="136" t="s">
        <v>1335</v>
      </c>
      <c r="X36" s="187" t="s">
        <v>1301</v>
      </c>
      <c r="Y36" s="205"/>
      <c r="Z36" s="186"/>
      <c r="AA36" s="186"/>
      <c r="AB36" s="186"/>
      <c r="AC36" s="511" t="s">
        <v>416</v>
      </c>
      <c r="AD36" s="511"/>
      <c r="AE36" s="511"/>
      <c r="AF36" s="511"/>
      <c r="AG36" s="511"/>
      <c r="AH36" s="187" t="s">
        <v>422</v>
      </c>
    </row>
    <row r="37" spans="1:34" s="188" customFormat="1" ht="15.75" customHeight="1">
      <c r="A37" s="460"/>
      <c r="B37" s="465"/>
      <c r="C37" s="466"/>
      <c r="D37" s="466"/>
      <c r="E37" s="466"/>
      <c r="F37" s="466"/>
      <c r="G37" s="466"/>
      <c r="H37" s="467"/>
      <c r="I37" s="460"/>
      <c r="J37" s="439"/>
      <c r="K37" s="506"/>
      <c r="L37" s="506"/>
      <c r="M37" s="506"/>
      <c r="N37" s="436"/>
      <c r="O37" s="436"/>
      <c r="P37" s="335"/>
      <c r="Q37" s="576"/>
      <c r="R37" s="341"/>
      <c r="S37" s="338"/>
      <c r="T37" s="436"/>
      <c r="U37" s="445"/>
      <c r="V37" s="506"/>
      <c r="W37" s="136" t="s">
        <v>1336</v>
      </c>
      <c r="X37" s="187"/>
      <c r="Y37" s="205"/>
      <c r="Z37" s="186"/>
      <c r="AA37" s="186"/>
      <c r="AB37" s="186"/>
      <c r="AC37" s="509"/>
      <c r="AD37" s="509"/>
      <c r="AE37" s="509"/>
      <c r="AF37" s="509"/>
      <c r="AG37" s="509"/>
      <c r="AH37" s="187"/>
    </row>
    <row r="38" spans="1:34" s="188" customFormat="1" ht="15.75" customHeight="1">
      <c r="A38" s="460"/>
      <c r="B38" s="465"/>
      <c r="C38" s="466"/>
      <c r="D38" s="466"/>
      <c r="E38" s="466"/>
      <c r="F38" s="466"/>
      <c r="G38" s="466"/>
      <c r="H38" s="467"/>
      <c r="I38" s="461"/>
      <c r="J38" s="440"/>
      <c r="K38" s="507"/>
      <c r="L38" s="507"/>
      <c r="M38" s="507"/>
      <c r="N38" s="437"/>
      <c r="O38" s="437"/>
      <c r="P38" s="336"/>
      <c r="Q38" s="577"/>
      <c r="R38" s="342"/>
      <c r="S38" s="339"/>
      <c r="T38" s="437"/>
      <c r="U38" s="446"/>
      <c r="V38" s="507"/>
      <c r="W38" s="136" t="s">
        <v>1337</v>
      </c>
      <c r="X38" s="187"/>
      <c r="Y38" s="205"/>
      <c r="Z38" s="186"/>
      <c r="AA38" s="186"/>
      <c r="AB38" s="186"/>
      <c r="AC38" s="510"/>
      <c r="AD38" s="510"/>
      <c r="AE38" s="510"/>
      <c r="AF38" s="510"/>
      <c r="AG38" s="510"/>
      <c r="AH38" s="187"/>
    </row>
    <row r="39" spans="1:34" s="188" customFormat="1" ht="18" customHeight="1">
      <c r="A39" s="460"/>
      <c r="B39" s="465"/>
      <c r="C39" s="466"/>
      <c r="D39" s="466"/>
      <c r="E39" s="466"/>
      <c r="F39" s="466"/>
      <c r="G39" s="466"/>
      <c r="H39" s="467"/>
      <c r="I39" s="459" t="s">
        <v>238</v>
      </c>
      <c r="J39" s="438" t="s">
        <v>563</v>
      </c>
      <c r="K39" s="435" t="s">
        <v>75</v>
      </c>
      <c r="L39" s="435" t="s">
        <v>564</v>
      </c>
      <c r="M39" s="435" t="s">
        <v>625</v>
      </c>
      <c r="N39" s="435" t="s">
        <v>562</v>
      </c>
      <c r="O39" s="435" t="s">
        <v>565</v>
      </c>
      <c r="P39" s="334" t="s">
        <v>950</v>
      </c>
      <c r="Q39" s="575" t="s">
        <v>1284</v>
      </c>
      <c r="R39" s="340" t="s">
        <v>1415</v>
      </c>
      <c r="S39" s="337" t="s">
        <v>1416</v>
      </c>
      <c r="T39" s="435" t="s">
        <v>1817</v>
      </c>
      <c r="U39" s="453">
        <v>44104</v>
      </c>
      <c r="V39" s="505" t="s">
        <v>1513</v>
      </c>
      <c r="W39" s="136" t="s">
        <v>1338</v>
      </c>
      <c r="X39" s="187" t="s">
        <v>1289</v>
      </c>
      <c r="Y39" s="205"/>
      <c r="Z39" s="186"/>
      <c r="AA39" s="186"/>
      <c r="AB39" s="186"/>
      <c r="AC39" s="511" t="s">
        <v>566</v>
      </c>
      <c r="AD39" s="511"/>
      <c r="AE39" s="511"/>
      <c r="AF39" s="511"/>
      <c r="AG39" s="511"/>
      <c r="AH39" s="187"/>
    </row>
    <row r="40" spans="1:34" s="188" customFormat="1" ht="18" customHeight="1">
      <c r="A40" s="460"/>
      <c r="B40" s="465"/>
      <c r="C40" s="466"/>
      <c r="D40" s="466"/>
      <c r="E40" s="466"/>
      <c r="F40" s="466"/>
      <c r="G40" s="466"/>
      <c r="H40" s="467"/>
      <c r="I40" s="460"/>
      <c r="J40" s="439"/>
      <c r="K40" s="436"/>
      <c r="L40" s="436"/>
      <c r="M40" s="436"/>
      <c r="N40" s="436"/>
      <c r="O40" s="436"/>
      <c r="P40" s="335"/>
      <c r="Q40" s="576"/>
      <c r="R40" s="341"/>
      <c r="S40" s="338"/>
      <c r="T40" s="436"/>
      <c r="U40" s="445"/>
      <c r="V40" s="506"/>
      <c r="W40" s="136" t="s">
        <v>1339</v>
      </c>
      <c r="X40" s="187"/>
      <c r="Y40" s="205"/>
      <c r="Z40" s="186"/>
      <c r="AA40" s="186"/>
      <c r="AB40" s="186"/>
      <c r="AC40" s="509"/>
      <c r="AD40" s="509"/>
      <c r="AE40" s="509"/>
      <c r="AF40" s="509"/>
      <c r="AG40" s="509"/>
      <c r="AH40" s="187"/>
    </row>
    <row r="41" spans="1:34" s="188" customFormat="1" ht="18" customHeight="1">
      <c r="A41" s="460"/>
      <c r="B41" s="465"/>
      <c r="C41" s="466"/>
      <c r="D41" s="466"/>
      <c r="E41" s="466"/>
      <c r="F41" s="466"/>
      <c r="G41" s="466"/>
      <c r="H41" s="467"/>
      <c r="I41" s="461"/>
      <c r="J41" s="440"/>
      <c r="K41" s="437"/>
      <c r="L41" s="437"/>
      <c r="M41" s="437"/>
      <c r="N41" s="437"/>
      <c r="O41" s="437"/>
      <c r="P41" s="336"/>
      <c r="Q41" s="577"/>
      <c r="R41" s="342"/>
      <c r="S41" s="339"/>
      <c r="T41" s="437"/>
      <c r="U41" s="446"/>
      <c r="V41" s="507"/>
      <c r="W41" s="136" t="s">
        <v>1340</v>
      </c>
      <c r="X41" s="187"/>
      <c r="Y41" s="205"/>
      <c r="Z41" s="186"/>
      <c r="AA41" s="186"/>
      <c r="AB41" s="186"/>
      <c r="AC41" s="510"/>
      <c r="AD41" s="510"/>
      <c r="AE41" s="510"/>
      <c r="AF41" s="510"/>
      <c r="AG41" s="510"/>
      <c r="AH41" s="187"/>
    </row>
    <row r="42" spans="1:34" s="188" customFormat="1" ht="21.75" customHeight="1">
      <c r="A42" s="460"/>
      <c r="B42" s="465"/>
      <c r="C42" s="466"/>
      <c r="D42" s="466"/>
      <c r="E42" s="466"/>
      <c r="F42" s="466"/>
      <c r="G42" s="466"/>
      <c r="H42" s="467"/>
      <c r="I42" s="459" t="s">
        <v>239</v>
      </c>
      <c r="J42" s="438" t="s">
        <v>847</v>
      </c>
      <c r="K42" s="435" t="s">
        <v>279</v>
      </c>
      <c r="L42" s="435" t="s">
        <v>366</v>
      </c>
      <c r="M42" s="435" t="s">
        <v>567</v>
      </c>
      <c r="N42" s="435" t="s">
        <v>1805</v>
      </c>
      <c r="O42" s="435" t="s">
        <v>1806</v>
      </c>
      <c r="P42" s="334" t="s">
        <v>978</v>
      </c>
      <c r="Q42" s="625" t="s">
        <v>422</v>
      </c>
      <c r="R42" s="441" t="s">
        <v>978</v>
      </c>
      <c r="S42" s="441" t="s">
        <v>978</v>
      </c>
      <c r="T42" s="441" t="s">
        <v>978</v>
      </c>
      <c r="U42" s="441" t="s">
        <v>422</v>
      </c>
      <c r="V42" s="441" t="s">
        <v>422</v>
      </c>
      <c r="W42" s="136" t="s">
        <v>1341</v>
      </c>
      <c r="X42" s="224"/>
      <c r="Y42" s="225"/>
      <c r="Z42" s="226"/>
      <c r="AA42" s="226"/>
      <c r="AB42" s="226"/>
      <c r="AC42" s="511"/>
      <c r="AD42" s="511" t="s">
        <v>848</v>
      </c>
      <c r="AE42" s="511"/>
      <c r="AF42" s="511"/>
      <c r="AG42" s="511"/>
      <c r="AH42" s="205" t="s">
        <v>1807</v>
      </c>
    </row>
    <row r="43" spans="1:34" s="188" customFormat="1" ht="21.75" customHeight="1">
      <c r="A43" s="460"/>
      <c r="B43" s="465"/>
      <c r="C43" s="466"/>
      <c r="D43" s="466"/>
      <c r="E43" s="466"/>
      <c r="F43" s="466"/>
      <c r="G43" s="466"/>
      <c r="H43" s="467"/>
      <c r="I43" s="460"/>
      <c r="J43" s="439"/>
      <c r="K43" s="436"/>
      <c r="L43" s="436"/>
      <c r="M43" s="436"/>
      <c r="N43" s="436"/>
      <c r="O43" s="436"/>
      <c r="P43" s="335"/>
      <c r="Q43" s="626"/>
      <c r="R43" s="442"/>
      <c r="S43" s="442"/>
      <c r="T43" s="442"/>
      <c r="U43" s="442"/>
      <c r="V43" s="442"/>
      <c r="W43" s="136" t="s">
        <v>1342</v>
      </c>
      <c r="X43" s="224"/>
      <c r="Y43" s="225"/>
      <c r="Z43" s="226"/>
      <c r="AA43" s="226"/>
      <c r="AB43" s="226"/>
      <c r="AC43" s="509"/>
      <c r="AD43" s="509"/>
      <c r="AE43" s="509"/>
      <c r="AF43" s="509"/>
      <c r="AG43" s="509"/>
      <c r="AH43" s="205"/>
    </row>
    <row r="44" spans="1:34" s="188" customFormat="1" ht="21.75" customHeight="1">
      <c r="A44" s="460"/>
      <c r="B44" s="465"/>
      <c r="C44" s="466"/>
      <c r="D44" s="466"/>
      <c r="E44" s="466"/>
      <c r="F44" s="466"/>
      <c r="G44" s="466"/>
      <c r="H44" s="467"/>
      <c r="I44" s="461"/>
      <c r="J44" s="440"/>
      <c r="K44" s="437"/>
      <c r="L44" s="437"/>
      <c r="M44" s="437"/>
      <c r="N44" s="437"/>
      <c r="O44" s="437"/>
      <c r="P44" s="336"/>
      <c r="Q44" s="627"/>
      <c r="R44" s="443"/>
      <c r="S44" s="443"/>
      <c r="T44" s="443"/>
      <c r="U44" s="443"/>
      <c r="V44" s="443"/>
      <c r="W44" s="136" t="s">
        <v>1343</v>
      </c>
      <c r="X44" s="224"/>
      <c r="Y44" s="225"/>
      <c r="Z44" s="226"/>
      <c r="AA44" s="226"/>
      <c r="AB44" s="226"/>
      <c r="AC44" s="510"/>
      <c r="AD44" s="510"/>
      <c r="AE44" s="510"/>
      <c r="AF44" s="510"/>
      <c r="AG44" s="510"/>
      <c r="AH44" s="205"/>
    </row>
    <row r="45" spans="1:34" s="188" customFormat="1" ht="24.75" customHeight="1">
      <c r="A45" s="460"/>
      <c r="B45" s="465"/>
      <c r="C45" s="466"/>
      <c r="D45" s="466"/>
      <c r="E45" s="466"/>
      <c r="F45" s="466"/>
      <c r="G45" s="466"/>
      <c r="H45" s="467"/>
      <c r="I45" s="459" t="s">
        <v>240</v>
      </c>
      <c r="J45" s="438" t="s">
        <v>813</v>
      </c>
      <c r="K45" s="435" t="s">
        <v>76</v>
      </c>
      <c r="L45" s="435" t="s">
        <v>825</v>
      </c>
      <c r="M45" s="435" t="s">
        <v>826</v>
      </c>
      <c r="N45" s="435" t="s">
        <v>701</v>
      </c>
      <c r="O45" s="435" t="s">
        <v>827</v>
      </c>
      <c r="P45" s="334" t="s">
        <v>978</v>
      </c>
      <c r="Q45" s="575" t="s">
        <v>1507</v>
      </c>
      <c r="R45" s="450" t="s">
        <v>1417</v>
      </c>
      <c r="S45" s="450" t="s">
        <v>1418</v>
      </c>
      <c r="T45" s="435" t="s">
        <v>1808</v>
      </c>
      <c r="U45" s="453">
        <v>44104</v>
      </c>
      <c r="V45" s="628" t="s">
        <v>1418</v>
      </c>
      <c r="W45" s="136" t="s">
        <v>1344</v>
      </c>
      <c r="X45" s="140"/>
      <c r="Y45" s="144"/>
      <c r="Z45" s="136"/>
      <c r="AA45" s="136"/>
      <c r="AB45" s="136"/>
      <c r="AC45" s="444" t="s">
        <v>849</v>
      </c>
      <c r="AD45" s="444" t="s">
        <v>548</v>
      </c>
      <c r="AE45" s="444" t="s">
        <v>548</v>
      </c>
      <c r="AF45" s="444" t="s">
        <v>548</v>
      </c>
      <c r="AG45" s="444" t="s">
        <v>548</v>
      </c>
      <c r="AH45" s="205"/>
    </row>
    <row r="46" spans="1:34" s="188" customFormat="1" ht="24.75" customHeight="1">
      <c r="A46" s="460"/>
      <c r="B46" s="465"/>
      <c r="C46" s="466"/>
      <c r="D46" s="466"/>
      <c r="E46" s="466"/>
      <c r="F46" s="466"/>
      <c r="G46" s="466"/>
      <c r="H46" s="467"/>
      <c r="I46" s="460"/>
      <c r="J46" s="439"/>
      <c r="K46" s="436"/>
      <c r="L46" s="436"/>
      <c r="M46" s="436"/>
      <c r="N46" s="436"/>
      <c r="O46" s="436"/>
      <c r="P46" s="335"/>
      <c r="Q46" s="576"/>
      <c r="R46" s="451"/>
      <c r="S46" s="451"/>
      <c r="T46" s="436"/>
      <c r="U46" s="445"/>
      <c r="V46" s="629"/>
      <c r="W46" s="136" t="s">
        <v>1345</v>
      </c>
      <c r="X46" s="140"/>
      <c r="Y46" s="144"/>
      <c r="Z46" s="136"/>
      <c r="AA46" s="136"/>
      <c r="AB46" s="136"/>
      <c r="AC46" s="445"/>
      <c r="AD46" s="445"/>
      <c r="AE46" s="445"/>
      <c r="AF46" s="445"/>
      <c r="AG46" s="445"/>
      <c r="AH46" s="205"/>
    </row>
    <row r="47" spans="1:34" s="188" customFormat="1" ht="24.75" customHeight="1">
      <c r="A47" s="460"/>
      <c r="B47" s="465"/>
      <c r="C47" s="466"/>
      <c r="D47" s="466"/>
      <c r="E47" s="466"/>
      <c r="F47" s="466"/>
      <c r="G47" s="466"/>
      <c r="H47" s="467"/>
      <c r="I47" s="461"/>
      <c r="J47" s="440"/>
      <c r="K47" s="437"/>
      <c r="L47" s="437"/>
      <c r="M47" s="437"/>
      <c r="N47" s="437"/>
      <c r="O47" s="437"/>
      <c r="P47" s="336"/>
      <c r="Q47" s="577"/>
      <c r="R47" s="452"/>
      <c r="S47" s="452"/>
      <c r="T47" s="437"/>
      <c r="U47" s="446"/>
      <c r="V47" s="630"/>
      <c r="W47" s="136" t="s">
        <v>1346</v>
      </c>
      <c r="X47" s="140"/>
      <c r="Y47" s="144"/>
      <c r="Z47" s="136"/>
      <c r="AA47" s="136"/>
      <c r="AB47" s="136"/>
      <c r="AC47" s="446"/>
      <c r="AD47" s="446"/>
      <c r="AE47" s="446"/>
      <c r="AF47" s="446"/>
      <c r="AG47" s="446"/>
      <c r="AH47" s="205"/>
    </row>
    <row r="48" spans="1:34" s="188" customFormat="1" ht="27" customHeight="1">
      <c r="A48" s="460"/>
      <c r="B48" s="465"/>
      <c r="C48" s="466"/>
      <c r="D48" s="466"/>
      <c r="E48" s="466"/>
      <c r="F48" s="466"/>
      <c r="G48" s="466"/>
      <c r="H48" s="467"/>
      <c r="I48" s="459" t="s">
        <v>241</v>
      </c>
      <c r="J48" s="438" t="s">
        <v>814</v>
      </c>
      <c r="K48" s="435" t="s">
        <v>76</v>
      </c>
      <c r="L48" s="435" t="s">
        <v>824</v>
      </c>
      <c r="M48" s="435" t="s">
        <v>826</v>
      </c>
      <c r="N48" s="435" t="s">
        <v>701</v>
      </c>
      <c r="O48" s="435" t="s">
        <v>827</v>
      </c>
      <c r="P48" s="334" t="s">
        <v>978</v>
      </c>
      <c r="Q48" s="575" t="s">
        <v>1508</v>
      </c>
      <c r="R48" s="450" t="s">
        <v>1514</v>
      </c>
      <c r="S48" s="450" t="s">
        <v>1419</v>
      </c>
      <c r="T48" s="435" t="s">
        <v>1809</v>
      </c>
      <c r="U48" s="453">
        <v>44104</v>
      </c>
      <c r="V48" s="628" t="s">
        <v>1419</v>
      </c>
      <c r="W48" s="136" t="s">
        <v>1347</v>
      </c>
      <c r="X48" s="140"/>
      <c r="Y48" s="144"/>
      <c r="Z48" s="136"/>
      <c r="AA48" s="136"/>
      <c r="AB48" s="136"/>
      <c r="AC48" s="444" t="s">
        <v>849</v>
      </c>
      <c r="AD48" s="444" t="s">
        <v>548</v>
      </c>
      <c r="AE48" s="444" t="s">
        <v>548</v>
      </c>
      <c r="AF48" s="444" t="s">
        <v>548</v>
      </c>
      <c r="AG48" s="444" t="s">
        <v>548</v>
      </c>
      <c r="AH48" s="187" t="s">
        <v>422</v>
      </c>
    </row>
    <row r="49" spans="1:34" s="188" customFormat="1" ht="27" customHeight="1">
      <c r="A49" s="460"/>
      <c r="B49" s="465"/>
      <c r="C49" s="466"/>
      <c r="D49" s="466"/>
      <c r="E49" s="466"/>
      <c r="F49" s="466"/>
      <c r="G49" s="466"/>
      <c r="H49" s="467"/>
      <c r="I49" s="460"/>
      <c r="J49" s="439"/>
      <c r="K49" s="436"/>
      <c r="L49" s="436"/>
      <c r="M49" s="436"/>
      <c r="N49" s="436"/>
      <c r="O49" s="436"/>
      <c r="P49" s="335"/>
      <c r="Q49" s="576"/>
      <c r="R49" s="451"/>
      <c r="S49" s="451"/>
      <c r="T49" s="436"/>
      <c r="U49" s="445"/>
      <c r="V49" s="629"/>
      <c r="W49" s="136" t="s">
        <v>1348</v>
      </c>
      <c r="X49" s="140"/>
      <c r="Y49" s="144"/>
      <c r="Z49" s="136"/>
      <c r="AA49" s="136"/>
      <c r="AB49" s="136"/>
      <c r="AC49" s="445"/>
      <c r="AD49" s="445"/>
      <c r="AE49" s="445"/>
      <c r="AF49" s="445"/>
      <c r="AG49" s="445"/>
      <c r="AH49" s="187"/>
    </row>
    <row r="50" spans="1:34" s="188" customFormat="1" ht="27" customHeight="1">
      <c r="A50" s="461"/>
      <c r="B50" s="468"/>
      <c r="C50" s="469"/>
      <c r="D50" s="469"/>
      <c r="E50" s="469"/>
      <c r="F50" s="469"/>
      <c r="G50" s="469"/>
      <c r="H50" s="470"/>
      <c r="I50" s="461"/>
      <c r="J50" s="440"/>
      <c r="K50" s="437"/>
      <c r="L50" s="437"/>
      <c r="M50" s="437"/>
      <c r="N50" s="437"/>
      <c r="O50" s="437"/>
      <c r="P50" s="336"/>
      <c r="Q50" s="577"/>
      <c r="R50" s="452"/>
      <c r="S50" s="452"/>
      <c r="T50" s="437"/>
      <c r="U50" s="446"/>
      <c r="V50" s="630"/>
      <c r="W50" s="136" t="s">
        <v>1349</v>
      </c>
      <c r="X50" s="140"/>
      <c r="Y50" s="144"/>
      <c r="Z50" s="136"/>
      <c r="AA50" s="136"/>
      <c r="AB50" s="136"/>
      <c r="AC50" s="446"/>
      <c r="AD50" s="446"/>
      <c r="AE50" s="446"/>
      <c r="AF50" s="446"/>
      <c r="AG50" s="446"/>
      <c r="AH50" s="187"/>
    </row>
    <row r="51" spans="1:34" s="188" customFormat="1" ht="20.25" customHeight="1">
      <c r="A51" s="459" t="s">
        <v>229</v>
      </c>
      <c r="B51" s="462" t="s">
        <v>77</v>
      </c>
      <c r="C51" s="463"/>
      <c r="D51" s="463"/>
      <c r="E51" s="463"/>
      <c r="F51" s="463"/>
      <c r="G51" s="463"/>
      <c r="H51" s="464"/>
      <c r="I51" s="459" t="s">
        <v>242</v>
      </c>
      <c r="J51" s="438" t="s">
        <v>78</v>
      </c>
      <c r="K51" s="435" t="s">
        <v>271</v>
      </c>
      <c r="L51" s="435" t="s">
        <v>417</v>
      </c>
      <c r="M51" s="435" t="s">
        <v>272</v>
      </c>
      <c r="N51" s="435" t="s">
        <v>701</v>
      </c>
      <c r="O51" s="435" t="s">
        <v>568</v>
      </c>
      <c r="P51" s="334" t="s">
        <v>978</v>
      </c>
      <c r="Q51" s="575" t="s">
        <v>1509</v>
      </c>
      <c r="R51" s="450" t="s">
        <v>1420</v>
      </c>
      <c r="S51" s="450" t="s">
        <v>1421</v>
      </c>
      <c r="T51" s="435" t="s">
        <v>1810</v>
      </c>
      <c r="U51" s="453">
        <v>44175</v>
      </c>
      <c r="V51" s="628" t="s">
        <v>1421</v>
      </c>
      <c r="W51" s="136" t="s">
        <v>1350</v>
      </c>
      <c r="X51" s="140"/>
      <c r="Y51" s="144"/>
      <c r="Z51" s="136"/>
      <c r="AA51" s="136"/>
      <c r="AB51" s="136"/>
      <c r="AC51" s="444"/>
      <c r="AD51" s="444"/>
      <c r="AE51" s="444"/>
      <c r="AF51" s="444"/>
      <c r="AG51" s="444" t="s">
        <v>568</v>
      </c>
      <c r="AH51" s="187" t="s">
        <v>422</v>
      </c>
    </row>
    <row r="52" spans="1:34" s="188" customFormat="1" ht="20.25" customHeight="1">
      <c r="A52" s="460"/>
      <c r="B52" s="465"/>
      <c r="C52" s="466"/>
      <c r="D52" s="466"/>
      <c r="E52" s="466"/>
      <c r="F52" s="466"/>
      <c r="G52" s="466"/>
      <c r="H52" s="467"/>
      <c r="I52" s="460"/>
      <c r="J52" s="439"/>
      <c r="K52" s="436"/>
      <c r="L52" s="436"/>
      <c r="M52" s="436"/>
      <c r="N52" s="436"/>
      <c r="O52" s="436"/>
      <c r="P52" s="335"/>
      <c r="Q52" s="576"/>
      <c r="R52" s="451"/>
      <c r="S52" s="451"/>
      <c r="T52" s="436"/>
      <c r="U52" s="445"/>
      <c r="V52" s="629"/>
      <c r="W52" s="136" t="s">
        <v>1351</v>
      </c>
      <c r="X52" s="140"/>
      <c r="Y52" s="144"/>
      <c r="Z52" s="136"/>
      <c r="AA52" s="136"/>
      <c r="AB52" s="136"/>
      <c r="AC52" s="445"/>
      <c r="AD52" s="445"/>
      <c r="AE52" s="445"/>
      <c r="AF52" s="445"/>
      <c r="AG52" s="445"/>
      <c r="AH52" s="187"/>
    </row>
    <row r="53" spans="1:34" s="188" customFormat="1" ht="20.25" customHeight="1">
      <c r="A53" s="460"/>
      <c r="B53" s="465"/>
      <c r="C53" s="466"/>
      <c r="D53" s="466"/>
      <c r="E53" s="466"/>
      <c r="F53" s="466"/>
      <c r="G53" s="466"/>
      <c r="H53" s="467"/>
      <c r="I53" s="461"/>
      <c r="J53" s="440"/>
      <c r="K53" s="437"/>
      <c r="L53" s="437"/>
      <c r="M53" s="437"/>
      <c r="N53" s="437"/>
      <c r="O53" s="437"/>
      <c r="P53" s="336"/>
      <c r="Q53" s="577"/>
      <c r="R53" s="452"/>
      <c r="S53" s="452"/>
      <c r="T53" s="437"/>
      <c r="U53" s="446"/>
      <c r="V53" s="630"/>
      <c r="W53" s="136" t="s">
        <v>1352</v>
      </c>
      <c r="X53" s="140"/>
      <c r="Y53" s="144"/>
      <c r="Z53" s="136"/>
      <c r="AA53" s="136"/>
      <c r="AB53" s="136"/>
      <c r="AC53" s="446"/>
      <c r="AD53" s="446"/>
      <c r="AE53" s="446"/>
      <c r="AF53" s="446"/>
      <c r="AG53" s="446"/>
      <c r="AH53" s="187"/>
    </row>
    <row r="54" spans="1:34" s="188" customFormat="1" ht="23.25" customHeight="1">
      <c r="A54" s="460"/>
      <c r="B54" s="465"/>
      <c r="C54" s="466"/>
      <c r="D54" s="466"/>
      <c r="E54" s="466"/>
      <c r="F54" s="466"/>
      <c r="G54" s="466"/>
      <c r="H54" s="467"/>
      <c r="I54" s="459" t="s">
        <v>250</v>
      </c>
      <c r="J54" s="438" t="s">
        <v>247</v>
      </c>
      <c r="K54" s="435" t="s">
        <v>246</v>
      </c>
      <c r="L54" s="435" t="s">
        <v>418</v>
      </c>
      <c r="M54" s="435" t="s">
        <v>256</v>
      </c>
      <c r="N54" s="435" t="s">
        <v>1811</v>
      </c>
      <c r="O54" s="435" t="s">
        <v>1812</v>
      </c>
      <c r="P54" s="444" t="s">
        <v>569</v>
      </c>
      <c r="Q54" s="575" t="s">
        <v>1290</v>
      </c>
      <c r="R54" s="450" t="s">
        <v>1302</v>
      </c>
      <c r="S54" s="450" t="s">
        <v>1303</v>
      </c>
      <c r="T54" s="444" t="s">
        <v>1291</v>
      </c>
      <c r="U54" s="453">
        <v>44195</v>
      </c>
      <c r="V54" s="435" t="s">
        <v>256</v>
      </c>
      <c r="W54" s="136" t="s">
        <v>1353</v>
      </c>
      <c r="X54" s="140" t="s">
        <v>1292</v>
      </c>
      <c r="Y54" s="144"/>
      <c r="Z54" s="136"/>
      <c r="AA54" s="136"/>
      <c r="AB54" s="136"/>
      <c r="AC54" s="444" t="s">
        <v>569</v>
      </c>
      <c r="AD54" s="444" t="s">
        <v>569</v>
      </c>
      <c r="AE54" s="444" t="s">
        <v>569</v>
      </c>
      <c r="AF54" s="444" t="s">
        <v>569</v>
      </c>
      <c r="AG54" s="444" t="s">
        <v>569</v>
      </c>
      <c r="AH54" s="551" t="s">
        <v>1813</v>
      </c>
    </row>
    <row r="55" spans="1:34" s="188" customFormat="1" ht="23.25" customHeight="1">
      <c r="A55" s="460"/>
      <c r="B55" s="465"/>
      <c r="C55" s="466"/>
      <c r="D55" s="466"/>
      <c r="E55" s="466"/>
      <c r="F55" s="466"/>
      <c r="G55" s="466"/>
      <c r="H55" s="467"/>
      <c r="I55" s="460"/>
      <c r="J55" s="439"/>
      <c r="K55" s="436"/>
      <c r="L55" s="436"/>
      <c r="M55" s="436"/>
      <c r="N55" s="436"/>
      <c r="O55" s="436"/>
      <c r="P55" s="445"/>
      <c r="Q55" s="576"/>
      <c r="R55" s="451"/>
      <c r="S55" s="451"/>
      <c r="T55" s="436"/>
      <c r="U55" s="445"/>
      <c r="V55" s="436"/>
      <c r="W55" s="136" t="s">
        <v>1354</v>
      </c>
      <c r="X55" s="140"/>
      <c r="Y55" s="144"/>
      <c r="Z55" s="136"/>
      <c r="AA55" s="136"/>
      <c r="AB55" s="136"/>
      <c r="AC55" s="445"/>
      <c r="AD55" s="445"/>
      <c r="AE55" s="445"/>
      <c r="AF55" s="445"/>
      <c r="AG55" s="445"/>
      <c r="AH55" s="551"/>
    </row>
    <row r="56" spans="1:34" s="188" customFormat="1" ht="23.25" customHeight="1">
      <c r="A56" s="460"/>
      <c r="B56" s="465"/>
      <c r="C56" s="466"/>
      <c r="D56" s="466"/>
      <c r="E56" s="466"/>
      <c r="F56" s="466"/>
      <c r="G56" s="466"/>
      <c r="H56" s="467"/>
      <c r="I56" s="460"/>
      <c r="J56" s="439"/>
      <c r="K56" s="436"/>
      <c r="L56" s="437"/>
      <c r="M56" s="437"/>
      <c r="N56" s="437"/>
      <c r="O56" s="437"/>
      <c r="P56" s="446"/>
      <c r="Q56" s="577"/>
      <c r="R56" s="452"/>
      <c r="S56" s="452"/>
      <c r="T56" s="437"/>
      <c r="U56" s="446"/>
      <c r="V56" s="437"/>
      <c r="W56" s="136" t="s">
        <v>1355</v>
      </c>
      <c r="X56" s="140"/>
      <c r="Y56" s="144"/>
      <c r="Z56" s="136"/>
      <c r="AA56" s="136"/>
      <c r="AB56" s="136"/>
      <c r="AC56" s="446"/>
      <c r="AD56" s="446"/>
      <c r="AE56" s="446"/>
      <c r="AF56" s="446"/>
      <c r="AG56" s="446"/>
      <c r="AH56" s="551"/>
    </row>
    <row r="57" spans="1:34" s="188" customFormat="1" ht="20.25" customHeight="1">
      <c r="A57" s="460"/>
      <c r="B57" s="465"/>
      <c r="C57" s="466"/>
      <c r="D57" s="466"/>
      <c r="E57" s="466"/>
      <c r="F57" s="466"/>
      <c r="G57" s="466"/>
      <c r="H57" s="467"/>
      <c r="I57" s="460"/>
      <c r="J57" s="439"/>
      <c r="K57" s="436"/>
      <c r="L57" s="435" t="s">
        <v>367</v>
      </c>
      <c r="M57" s="435" t="s">
        <v>257</v>
      </c>
      <c r="N57" s="435" t="s">
        <v>1814</v>
      </c>
      <c r="O57" s="435" t="s">
        <v>1815</v>
      </c>
      <c r="P57" s="444" t="s">
        <v>570</v>
      </c>
      <c r="Q57" s="575" t="s">
        <v>1293</v>
      </c>
      <c r="R57" s="450" t="s">
        <v>1423</v>
      </c>
      <c r="S57" s="450" t="s">
        <v>1422</v>
      </c>
      <c r="T57" s="444" t="s">
        <v>1291</v>
      </c>
      <c r="U57" s="453">
        <v>44175</v>
      </c>
      <c r="V57" s="435" t="s">
        <v>257</v>
      </c>
      <c r="W57" s="136" t="s">
        <v>1356</v>
      </c>
      <c r="X57" s="140" t="s">
        <v>1294</v>
      </c>
      <c r="Y57" s="144"/>
      <c r="Z57" s="136"/>
      <c r="AA57" s="136"/>
      <c r="AB57" s="136"/>
      <c r="AC57" s="444" t="s">
        <v>570</v>
      </c>
      <c r="AD57" s="444" t="s">
        <v>570</v>
      </c>
      <c r="AE57" s="444" t="s">
        <v>570</v>
      </c>
      <c r="AF57" s="444" t="s">
        <v>570</v>
      </c>
      <c r="AG57" s="444" t="s">
        <v>570</v>
      </c>
      <c r="AH57" s="551"/>
    </row>
    <row r="58" spans="1:34" s="188" customFormat="1" ht="20.25" customHeight="1">
      <c r="A58" s="460"/>
      <c r="B58" s="465"/>
      <c r="C58" s="466"/>
      <c r="D58" s="466"/>
      <c r="E58" s="466"/>
      <c r="F58" s="466"/>
      <c r="G58" s="466"/>
      <c r="H58" s="467"/>
      <c r="I58" s="460"/>
      <c r="J58" s="439"/>
      <c r="K58" s="436"/>
      <c r="L58" s="436"/>
      <c r="M58" s="436"/>
      <c r="N58" s="436"/>
      <c r="O58" s="436"/>
      <c r="P58" s="445"/>
      <c r="Q58" s="576"/>
      <c r="R58" s="451"/>
      <c r="S58" s="451"/>
      <c r="T58" s="436"/>
      <c r="U58" s="445"/>
      <c r="V58" s="436"/>
      <c r="W58" s="136" t="s">
        <v>1357</v>
      </c>
      <c r="X58" s="140"/>
      <c r="Y58" s="144"/>
      <c r="Z58" s="136"/>
      <c r="AA58" s="136"/>
      <c r="AB58" s="136"/>
      <c r="AC58" s="445"/>
      <c r="AD58" s="445"/>
      <c r="AE58" s="445"/>
      <c r="AF58" s="445"/>
      <c r="AG58" s="445"/>
      <c r="AH58" s="187"/>
    </row>
    <row r="59" spans="1:34" s="188" customFormat="1" ht="20.25" customHeight="1">
      <c r="A59" s="460"/>
      <c r="B59" s="465"/>
      <c r="C59" s="466"/>
      <c r="D59" s="466"/>
      <c r="E59" s="466"/>
      <c r="F59" s="466"/>
      <c r="G59" s="466"/>
      <c r="H59" s="467"/>
      <c r="I59" s="461"/>
      <c r="J59" s="440"/>
      <c r="K59" s="437"/>
      <c r="L59" s="437"/>
      <c r="M59" s="437"/>
      <c r="N59" s="437"/>
      <c r="O59" s="437"/>
      <c r="P59" s="446"/>
      <c r="Q59" s="577"/>
      <c r="R59" s="452"/>
      <c r="S59" s="452"/>
      <c r="T59" s="437"/>
      <c r="U59" s="446"/>
      <c r="V59" s="437"/>
      <c r="W59" s="136" t="s">
        <v>1358</v>
      </c>
      <c r="X59" s="140"/>
      <c r="Y59" s="144"/>
      <c r="Z59" s="136"/>
      <c r="AA59" s="136"/>
      <c r="AB59" s="136"/>
      <c r="AC59" s="446"/>
      <c r="AD59" s="446"/>
      <c r="AE59" s="446"/>
      <c r="AF59" s="446"/>
      <c r="AG59" s="446"/>
      <c r="AH59" s="187"/>
    </row>
    <row r="60" spans="1:34" s="188" customFormat="1" ht="42.75" customHeight="1">
      <c r="A60" s="460"/>
      <c r="B60" s="465"/>
      <c r="C60" s="466"/>
      <c r="D60" s="466"/>
      <c r="E60" s="466"/>
      <c r="F60" s="466"/>
      <c r="G60" s="466"/>
      <c r="H60" s="467"/>
      <c r="I60" s="459" t="s">
        <v>251</v>
      </c>
      <c r="J60" s="438" t="s">
        <v>1816</v>
      </c>
      <c r="K60" s="435" t="s">
        <v>273</v>
      </c>
      <c r="L60" s="435" t="s">
        <v>368</v>
      </c>
      <c r="M60" s="435" t="s">
        <v>258</v>
      </c>
      <c r="N60" s="435" t="s">
        <v>701</v>
      </c>
      <c r="O60" s="435" t="s">
        <v>258</v>
      </c>
      <c r="P60" s="444" t="s">
        <v>258</v>
      </c>
      <c r="Q60" s="575" t="s">
        <v>1295</v>
      </c>
      <c r="R60" s="450" t="s">
        <v>1297</v>
      </c>
      <c r="S60" s="450" t="s">
        <v>1424</v>
      </c>
      <c r="T60" s="444" t="s">
        <v>1818</v>
      </c>
      <c r="U60" s="453">
        <v>44195</v>
      </c>
      <c r="V60" s="435" t="s">
        <v>258</v>
      </c>
      <c r="W60" s="136" t="s">
        <v>1359</v>
      </c>
      <c r="X60" s="140" t="s">
        <v>1296</v>
      </c>
      <c r="Y60" s="144"/>
      <c r="Z60" s="136"/>
      <c r="AA60" s="136"/>
      <c r="AB60" s="136"/>
      <c r="AC60" s="444"/>
      <c r="AD60" s="444"/>
      <c r="AE60" s="444"/>
      <c r="AF60" s="444"/>
      <c r="AG60" s="444"/>
      <c r="AH60" s="140" t="s">
        <v>1304</v>
      </c>
    </row>
    <row r="61" spans="1:34" s="188" customFormat="1" ht="42.75" customHeight="1">
      <c r="A61" s="460"/>
      <c r="B61" s="465"/>
      <c r="C61" s="466"/>
      <c r="D61" s="466"/>
      <c r="E61" s="466"/>
      <c r="F61" s="466"/>
      <c r="G61" s="466"/>
      <c r="H61" s="467"/>
      <c r="I61" s="460"/>
      <c r="J61" s="439"/>
      <c r="K61" s="436"/>
      <c r="L61" s="436"/>
      <c r="M61" s="436"/>
      <c r="N61" s="436"/>
      <c r="O61" s="436"/>
      <c r="P61" s="445"/>
      <c r="Q61" s="576"/>
      <c r="R61" s="451"/>
      <c r="S61" s="451"/>
      <c r="T61" s="445"/>
      <c r="U61" s="445"/>
      <c r="V61" s="436"/>
      <c r="W61" s="136" t="s">
        <v>1360</v>
      </c>
      <c r="X61" s="140"/>
      <c r="Y61" s="144"/>
      <c r="Z61" s="136"/>
      <c r="AA61" s="136"/>
      <c r="AB61" s="136"/>
      <c r="AC61" s="445"/>
      <c r="AD61" s="445"/>
      <c r="AE61" s="445"/>
      <c r="AF61" s="445"/>
      <c r="AG61" s="445"/>
      <c r="AH61" s="140"/>
    </row>
    <row r="62" spans="1:34" s="188" customFormat="1" ht="42.75" customHeight="1">
      <c r="A62" s="460"/>
      <c r="B62" s="465"/>
      <c r="C62" s="466"/>
      <c r="D62" s="466"/>
      <c r="E62" s="466"/>
      <c r="F62" s="466"/>
      <c r="G62" s="466"/>
      <c r="H62" s="467"/>
      <c r="I62" s="461"/>
      <c r="J62" s="440"/>
      <c r="K62" s="437"/>
      <c r="L62" s="437"/>
      <c r="M62" s="437"/>
      <c r="N62" s="437"/>
      <c r="O62" s="437"/>
      <c r="P62" s="446"/>
      <c r="Q62" s="577"/>
      <c r="R62" s="452"/>
      <c r="S62" s="452"/>
      <c r="T62" s="446"/>
      <c r="U62" s="446"/>
      <c r="V62" s="437"/>
      <c r="W62" s="136" t="s">
        <v>1361</v>
      </c>
      <c r="X62" s="140"/>
      <c r="Y62" s="144"/>
      <c r="Z62" s="136"/>
      <c r="AA62" s="136"/>
      <c r="AB62" s="136"/>
      <c r="AC62" s="446"/>
      <c r="AD62" s="446"/>
      <c r="AE62" s="446"/>
      <c r="AF62" s="446"/>
      <c r="AG62" s="446"/>
      <c r="AH62" s="140"/>
    </row>
    <row r="63" spans="1:34" s="188" customFormat="1" ht="20.25" customHeight="1">
      <c r="A63" s="460"/>
      <c r="B63" s="465"/>
      <c r="C63" s="466"/>
      <c r="D63" s="466"/>
      <c r="E63" s="466"/>
      <c r="F63" s="466"/>
      <c r="G63" s="466"/>
      <c r="H63" s="467"/>
      <c r="I63" s="459" t="s">
        <v>252</v>
      </c>
      <c r="J63" s="438" t="s">
        <v>248</v>
      </c>
      <c r="K63" s="435" t="s">
        <v>274</v>
      </c>
      <c r="L63" s="435" t="s">
        <v>259</v>
      </c>
      <c r="M63" s="435" t="s">
        <v>259</v>
      </c>
      <c r="N63" s="435" t="s">
        <v>701</v>
      </c>
      <c r="O63" s="435" t="s">
        <v>261</v>
      </c>
      <c r="P63" s="334" t="s">
        <v>978</v>
      </c>
      <c r="Q63" s="625" t="s">
        <v>422</v>
      </c>
      <c r="R63" s="441" t="s">
        <v>978</v>
      </c>
      <c r="S63" s="441" t="s">
        <v>978</v>
      </c>
      <c r="T63" s="441" t="s">
        <v>978</v>
      </c>
      <c r="U63" s="441" t="s">
        <v>422</v>
      </c>
      <c r="V63" s="441" t="s">
        <v>422</v>
      </c>
      <c r="W63" s="136" t="s">
        <v>1362</v>
      </c>
      <c r="X63" s="140"/>
      <c r="Y63" s="144"/>
      <c r="Z63" s="136"/>
      <c r="AA63" s="136"/>
      <c r="AB63" s="136"/>
      <c r="AC63" s="444" t="s">
        <v>261</v>
      </c>
      <c r="AD63" s="444"/>
      <c r="AE63" s="444"/>
      <c r="AF63" s="444"/>
      <c r="AG63" s="444"/>
      <c r="AH63" s="187" t="s">
        <v>422</v>
      </c>
    </row>
    <row r="64" spans="1:34" s="188" customFormat="1" ht="20.25" customHeight="1">
      <c r="A64" s="460"/>
      <c r="B64" s="465"/>
      <c r="C64" s="466"/>
      <c r="D64" s="466"/>
      <c r="E64" s="466"/>
      <c r="F64" s="466"/>
      <c r="G64" s="466"/>
      <c r="H64" s="467"/>
      <c r="I64" s="460"/>
      <c r="J64" s="439"/>
      <c r="K64" s="436"/>
      <c r="L64" s="436"/>
      <c r="M64" s="436"/>
      <c r="N64" s="436"/>
      <c r="O64" s="436"/>
      <c r="P64" s="335"/>
      <c r="Q64" s="626"/>
      <c r="R64" s="442"/>
      <c r="S64" s="442"/>
      <c r="T64" s="442"/>
      <c r="U64" s="442"/>
      <c r="V64" s="442"/>
      <c r="W64" s="136" t="s">
        <v>1363</v>
      </c>
      <c r="X64" s="140"/>
      <c r="Y64" s="144"/>
      <c r="Z64" s="136"/>
      <c r="AA64" s="136"/>
      <c r="AB64" s="136"/>
      <c r="AC64" s="445"/>
      <c r="AD64" s="445"/>
      <c r="AE64" s="445"/>
      <c r="AF64" s="445"/>
      <c r="AG64" s="445"/>
      <c r="AH64" s="187"/>
    </row>
    <row r="65" spans="1:34" s="188" customFormat="1" ht="20.25" customHeight="1">
      <c r="A65" s="460"/>
      <c r="B65" s="465"/>
      <c r="C65" s="466"/>
      <c r="D65" s="466"/>
      <c r="E65" s="466"/>
      <c r="F65" s="466"/>
      <c r="G65" s="466"/>
      <c r="H65" s="467"/>
      <c r="I65" s="460"/>
      <c r="J65" s="439"/>
      <c r="K65" s="436"/>
      <c r="L65" s="437"/>
      <c r="M65" s="437"/>
      <c r="N65" s="437"/>
      <c r="O65" s="437"/>
      <c r="P65" s="336"/>
      <c r="Q65" s="627"/>
      <c r="R65" s="443"/>
      <c r="S65" s="443"/>
      <c r="T65" s="443"/>
      <c r="U65" s="443"/>
      <c r="V65" s="443"/>
      <c r="W65" s="136" t="s">
        <v>1364</v>
      </c>
      <c r="X65" s="140"/>
      <c r="Y65" s="144"/>
      <c r="Z65" s="136"/>
      <c r="AA65" s="136"/>
      <c r="AB65" s="136"/>
      <c r="AC65" s="446"/>
      <c r="AD65" s="446"/>
      <c r="AE65" s="446"/>
      <c r="AF65" s="446"/>
      <c r="AG65" s="446"/>
      <c r="AH65" s="187"/>
    </row>
    <row r="66" spans="1:34" s="188" customFormat="1" ht="20.25" customHeight="1">
      <c r="A66" s="460"/>
      <c r="B66" s="465"/>
      <c r="C66" s="466"/>
      <c r="D66" s="466"/>
      <c r="E66" s="466"/>
      <c r="F66" s="466"/>
      <c r="G66" s="466"/>
      <c r="H66" s="467"/>
      <c r="I66" s="460"/>
      <c r="J66" s="439"/>
      <c r="K66" s="436"/>
      <c r="L66" s="435" t="s">
        <v>419</v>
      </c>
      <c r="M66" s="435" t="s">
        <v>260</v>
      </c>
      <c r="N66" s="435" t="s">
        <v>701</v>
      </c>
      <c r="O66" s="435" t="s">
        <v>571</v>
      </c>
      <c r="P66" s="334" t="s">
        <v>978</v>
      </c>
      <c r="Q66" s="625" t="s">
        <v>422</v>
      </c>
      <c r="R66" s="441" t="s">
        <v>978</v>
      </c>
      <c r="S66" s="441" t="s">
        <v>978</v>
      </c>
      <c r="T66" s="441" t="s">
        <v>978</v>
      </c>
      <c r="U66" s="441" t="s">
        <v>422</v>
      </c>
      <c r="V66" s="441" t="s">
        <v>422</v>
      </c>
      <c r="W66" s="136" t="s">
        <v>1365</v>
      </c>
      <c r="X66" s="140"/>
      <c r="Y66" s="144"/>
      <c r="Z66" s="136"/>
      <c r="AA66" s="136"/>
      <c r="AB66" s="136"/>
      <c r="AC66" s="444" t="s">
        <v>571</v>
      </c>
      <c r="AD66" s="444"/>
      <c r="AE66" s="444"/>
      <c r="AF66" s="444"/>
      <c r="AG66" s="444"/>
      <c r="AH66" s="187" t="s">
        <v>422</v>
      </c>
    </row>
    <row r="67" spans="1:34" s="188" customFormat="1" ht="20.25" customHeight="1">
      <c r="A67" s="460"/>
      <c r="B67" s="465"/>
      <c r="C67" s="466"/>
      <c r="D67" s="466"/>
      <c r="E67" s="466"/>
      <c r="F67" s="466"/>
      <c r="G67" s="466"/>
      <c r="H67" s="467"/>
      <c r="I67" s="460"/>
      <c r="J67" s="439"/>
      <c r="K67" s="436"/>
      <c r="L67" s="436"/>
      <c r="M67" s="436"/>
      <c r="N67" s="436"/>
      <c r="O67" s="436"/>
      <c r="P67" s="335"/>
      <c r="Q67" s="626"/>
      <c r="R67" s="442"/>
      <c r="S67" s="442"/>
      <c r="T67" s="442"/>
      <c r="U67" s="442"/>
      <c r="V67" s="442"/>
      <c r="W67" s="136" t="s">
        <v>1366</v>
      </c>
      <c r="X67" s="140"/>
      <c r="Y67" s="144"/>
      <c r="Z67" s="136"/>
      <c r="AA67" s="136"/>
      <c r="AB67" s="136"/>
      <c r="AC67" s="445"/>
      <c r="AD67" s="445"/>
      <c r="AE67" s="445"/>
      <c r="AF67" s="445"/>
      <c r="AG67" s="445"/>
      <c r="AH67" s="187"/>
    </row>
    <row r="68" spans="1:34" s="188" customFormat="1" ht="20.25" customHeight="1">
      <c r="A68" s="460"/>
      <c r="B68" s="465"/>
      <c r="C68" s="466"/>
      <c r="D68" s="466"/>
      <c r="E68" s="466"/>
      <c r="F68" s="466"/>
      <c r="G68" s="466"/>
      <c r="H68" s="467"/>
      <c r="I68" s="461"/>
      <c r="J68" s="440"/>
      <c r="K68" s="437"/>
      <c r="L68" s="437"/>
      <c r="M68" s="437"/>
      <c r="N68" s="437"/>
      <c r="O68" s="437"/>
      <c r="P68" s="336"/>
      <c r="Q68" s="627"/>
      <c r="R68" s="443"/>
      <c r="S68" s="443"/>
      <c r="T68" s="443"/>
      <c r="U68" s="443"/>
      <c r="V68" s="443"/>
      <c r="W68" s="136" t="s">
        <v>1367</v>
      </c>
      <c r="X68" s="140"/>
      <c r="Y68" s="144"/>
      <c r="Z68" s="136"/>
      <c r="AA68" s="136"/>
      <c r="AB68" s="136"/>
      <c r="AC68" s="446"/>
      <c r="AD68" s="446"/>
      <c r="AE68" s="446"/>
      <c r="AF68" s="446"/>
      <c r="AG68" s="446"/>
      <c r="AH68" s="187"/>
    </row>
    <row r="69" spans="1:34" s="188" customFormat="1" ht="24.75" customHeight="1">
      <c r="A69" s="460"/>
      <c r="B69" s="465"/>
      <c r="C69" s="466"/>
      <c r="D69" s="466"/>
      <c r="E69" s="466"/>
      <c r="F69" s="466"/>
      <c r="G69" s="466"/>
      <c r="H69" s="467"/>
      <c r="I69" s="459" t="s">
        <v>838</v>
      </c>
      <c r="J69" s="438" t="s">
        <v>621</v>
      </c>
      <c r="K69" s="435" t="s">
        <v>274</v>
      </c>
      <c r="L69" s="435" t="s">
        <v>369</v>
      </c>
      <c r="M69" s="435" t="s">
        <v>622</v>
      </c>
      <c r="N69" s="435" t="s">
        <v>701</v>
      </c>
      <c r="O69" s="435" t="s">
        <v>623</v>
      </c>
      <c r="P69" s="334" t="s">
        <v>978</v>
      </c>
      <c r="Q69" s="625" t="s">
        <v>422</v>
      </c>
      <c r="R69" s="441" t="s">
        <v>978</v>
      </c>
      <c r="S69" s="441" t="s">
        <v>978</v>
      </c>
      <c r="T69" s="441" t="s">
        <v>978</v>
      </c>
      <c r="U69" s="441" t="s">
        <v>422</v>
      </c>
      <c r="V69" s="441" t="s">
        <v>422</v>
      </c>
      <c r="W69" s="136" t="s">
        <v>1368</v>
      </c>
      <c r="X69" s="140"/>
      <c r="Y69" s="144"/>
      <c r="Z69" s="136"/>
      <c r="AA69" s="136"/>
      <c r="AB69" s="136"/>
      <c r="AC69" s="444"/>
      <c r="AD69" s="444" t="s">
        <v>624</v>
      </c>
      <c r="AE69" s="444" t="s">
        <v>624</v>
      </c>
      <c r="AF69" s="444"/>
      <c r="AG69" s="444"/>
      <c r="AH69" s="187" t="s">
        <v>422</v>
      </c>
    </row>
    <row r="70" spans="1:34" s="188" customFormat="1" ht="24.75" customHeight="1">
      <c r="A70" s="460"/>
      <c r="B70" s="465"/>
      <c r="C70" s="466"/>
      <c r="D70" s="466"/>
      <c r="E70" s="466"/>
      <c r="F70" s="466"/>
      <c r="G70" s="466"/>
      <c r="H70" s="467"/>
      <c r="I70" s="460"/>
      <c r="J70" s="439"/>
      <c r="K70" s="436"/>
      <c r="L70" s="436"/>
      <c r="M70" s="436"/>
      <c r="N70" s="436"/>
      <c r="O70" s="436"/>
      <c r="P70" s="335"/>
      <c r="Q70" s="626"/>
      <c r="R70" s="442"/>
      <c r="S70" s="442"/>
      <c r="T70" s="442"/>
      <c r="U70" s="442"/>
      <c r="V70" s="442"/>
      <c r="W70" s="136" t="s">
        <v>1369</v>
      </c>
      <c r="X70" s="187"/>
      <c r="Y70" s="187"/>
      <c r="Z70" s="190"/>
      <c r="AA70" s="190"/>
      <c r="AB70" s="190"/>
      <c r="AC70" s="445"/>
      <c r="AD70" s="445"/>
      <c r="AE70" s="445"/>
      <c r="AF70" s="445"/>
      <c r="AG70" s="445"/>
      <c r="AH70" s="202"/>
    </row>
    <row r="71" spans="1:34" s="188" customFormat="1" ht="24.75" customHeight="1">
      <c r="A71" s="461"/>
      <c r="B71" s="468"/>
      <c r="C71" s="469"/>
      <c r="D71" s="469"/>
      <c r="E71" s="469"/>
      <c r="F71" s="469"/>
      <c r="G71" s="469"/>
      <c r="H71" s="470"/>
      <c r="I71" s="461"/>
      <c r="J71" s="440"/>
      <c r="K71" s="437"/>
      <c r="L71" s="437"/>
      <c r="M71" s="437"/>
      <c r="N71" s="437"/>
      <c r="O71" s="437"/>
      <c r="P71" s="336"/>
      <c r="Q71" s="627"/>
      <c r="R71" s="443"/>
      <c r="S71" s="443"/>
      <c r="T71" s="443"/>
      <c r="U71" s="443"/>
      <c r="V71" s="443"/>
      <c r="W71" s="136" t="s">
        <v>1370</v>
      </c>
      <c r="X71" s="187"/>
      <c r="Y71" s="187"/>
      <c r="Z71" s="190"/>
      <c r="AA71" s="190"/>
      <c r="AB71" s="190"/>
      <c r="AC71" s="446"/>
      <c r="AD71" s="446"/>
      <c r="AE71" s="446"/>
      <c r="AF71" s="446"/>
      <c r="AG71" s="446"/>
      <c r="AH71" s="202"/>
    </row>
  </sheetData>
  <mergeCells count="424">
    <mergeCell ref="B36:H50"/>
    <mergeCell ref="A36:A50"/>
    <mergeCell ref="AD66:AD68"/>
    <mergeCell ref="AE66:AE68"/>
    <mergeCell ref="AF66:AF68"/>
    <mergeCell ref="AG66:AG68"/>
    <mergeCell ref="AC69:AC71"/>
    <mergeCell ref="AD69:AD71"/>
    <mergeCell ref="AE69:AE71"/>
    <mergeCell ref="AF69:AF71"/>
    <mergeCell ref="AG69:AG71"/>
    <mergeCell ref="AC66:AC68"/>
    <mergeCell ref="AC60:AC62"/>
    <mergeCell ref="AD60:AD62"/>
    <mergeCell ref="AE60:AE62"/>
    <mergeCell ref="AF60:AF62"/>
    <mergeCell ref="AG60:AG62"/>
    <mergeCell ref="AD63:AD65"/>
    <mergeCell ref="AE63:AE65"/>
    <mergeCell ref="AF63:AF65"/>
    <mergeCell ref="AG63:AG65"/>
    <mergeCell ref="AC63:AC65"/>
    <mergeCell ref="AE42:AE44"/>
    <mergeCell ref="AF42:AF44"/>
    <mergeCell ref="AC57:AC59"/>
    <mergeCell ref="AD57:AD59"/>
    <mergeCell ref="AE57:AE59"/>
    <mergeCell ref="AF57:AF59"/>
    <mergeCell ref="AG57:AG59"/>
    <mergeCell ref="AG45:AG47"/>
    <mergeCell ref="AC45:AC47"/>
    <mergeCell ref="AD45:AD47"/>
    <mergeCell ref="AG51:AG53"/>
    <mergeCell ref="AG48:AG50"/>
    <mergeCell ref="AC51:AC53"/>
    <mergeCell ref="AD51:AD53"/>
    <mergeCell ref="AE51:AE53"/>
    <mergeCell ref="AF51:AF53"/>
    <mergeCell ref="AC39:AC41"/>
    <mergeCell ref="AD39:AD41"/>
    <mergeCell ref="AE39:AE41"/>
    <mergeCell ref="AF39:AF41"/>
    <mergeCell ref="AG39:AG41"/>
    <mergeCell ref="AG42:AG44"/>
    <mergeCell ref="AC54:AC56"/>
    <mergeCell ref="AD54:AD56"/>
    <mergeCell ref="AE54:AE56"/>
    <mergeCell ref="AF54:AF56"/>
    <mergeCell ref="AG54:AG56"/>
    <mergeCell ref="AD42:AD44"/>
    <mergeCell ref="AE45:AE47"/>
    <mergeCell ref="AF45:AF47"/>
    <mergeCell ref="AC48:AC50"/>
    <mergeCell ref="AD48:AD50"/>
    <mergeCell ref="AE48:AE50"/>
    <mergeCell ref="AF48:AF50"/>
    <mergeCell ref="AG21:AG23"/>
    <mergeCell ref="AG24:AG26"/>
    <mergeCell ref="AC36:AC38"/>
    <mergeCell ref="AD36:AD38"/>
    <mergeCell ref="AE36:AE38"/>
    <mergeCell ref="AF36:AF38"/>
    <mergeCell ref="AG36:AG38"/>
    <mergeCell ref="AF27:AF29"/>
    <mergeCell ref="AG27:AG29"/>
    <mergeCell ref="T27:T29"/>
    <mergeCell ref="R27:R29"/>
    <mergeCell ref="S27:S29"/>
    <mergeCell ref="AC27:AC29"/>
    <mergeCell ref="AD27:AD29"/>
    <mergeCell ref="AE27:AE29"/>
    <mergeCell ref="O30:O32"/>
    <mergeCell ref="AG6:AG8"/>
    <mergeCell ref="AC9:AC11"/>
    <mergeCell ref="AD9:AD11"/>
    <mergeCell ref="AE9:AE11"/>
    <mergeCell ref="AF9:AF11"/>
    <mergeCell ref="AG9:AG11"/>
    <mergeCell ref="AC12:AC14"/>
    <mergeCell ref="AD12:AD14"/>
    <mergeCell ref="AE12:AE14"/>
    <mergeCell ref="AF12:AF14"/>
    <mergeCell ref="AG12:AG14"/>
    <mergeCell ref="AG15:AG17"/>
    <mergeCell ref="AC18:AC20"/>
    <mergeCell ref="AD18:AD20"/>
    <mergeCell ref="AE18:AE20"/>
    <mergeCell ref="AF18:AF20"/>
    <mergeCell ref="AG18:AG20"/>
    <mergeCell ref="AC6:AC8"/>
    <mergeCell ref="AD6:AD8"/>
    <mergeCell ref="AE6:AE8"/>
    <mergeCell ref="AF6:AF8"/>
    <mergeCell ref="AC15:AC17"/>
    <mergeCell ref="AD15:AD17"/>
    <mergeCell ref="AE15:AE17"/>
    <mergeCell ref="AF15:AF17"/>
    <mergeCell ref="AC24:AC26"/>
    <mergeCell ref="AD24:AD26"/>
    <mergeCell ref="AE24:AE26"/>
    <mergeCell ref="AF24:AF26"/>
    <mergeCell ref="AC21:AC23"/>
    <mergeCell ref="AD21:AD23"/>
    <mergeCell ref="AE21:AE23"/>
    <mergeCell ref="AF21:AF23"/>
    <mergeCell ref="Q27:Q29"/>
    <mergeCell ref="K27:K29"/>
    <mergeCell ref="L27:L29"/>
    <mergeCell ref="M27:M29"/>
    <mergeCell ref="J30:J32"/>
    <mergeCell ref="K30:K32"/>
    <mergeCell ref="L30:L32"/>
    <mergeCell ref="M30:M32"/>
    <mergeCell ref="N30:N32"/>
    <mergeCell ref="U24:U26"/>
    <mergeCell ref="V24:V26"/>
    <mergeCell ref="V18:V20"/>
    <mergeCell ref="L21:L23"/>
    <mergeCell ref="M21:M23"/>
    <mergeCell ref="N21:N23"/>
    <mergeCell ref="O21:O23"/>
    <mergeCell ref="P21:P23"/>
    <mergeCell ref="Q21:Q23"/>
    <mergeCell ref="R21:R23"/>
    <mergeCell ref="S21:S23"/>
    <mergeCell ref="T21:T23"/>
    <mergeCell ref="U21:U23"/>
    <mergeCell ref="V21:V23"/>
    <mergeCell ref="R18:R20"/>
    <mergeCell ref="S18:S20"/>
    <mergeCell ref="T18:T20"/>
    <mergeCell ref="U18:U20"/>
    <mergeCell ref="L24:L26"/>
    <mergeCell ref="M24:M26"/>
    <mergeCell ref="N24:N26"/>
    <mergeCell ref="O24:O26"/>
    <mergeCell ref="P24:P26"/>
    <mergeCell ref="Q24:Q26"/>
    <mergeCell ref="V12:V14"/>
    <mergeCell ref="O9:O11"/>
    <mergeCell ref="P9:P11"/>
    <mergeCell ref="Q9:Q11"/>
    <mergeCell ref="R9:R11"/>
    <mergeCell ref="S9:S11"/>
    <mergeCell ref="T15:T17"/>
    <mergeCell ref="U15:U17"/>
    <mergeCell ref="V15:V17"/>
    <mergeCell ref="O15:O17"/>
    <mergeCell ref="P15:P17"/>
    <mergeCell ref="Q15:Q17"/>
    <mergeCell ref="R15:R17"/>
    <mergeCell ref="S15:S17"/>
    <mergeCell ref="U6:U8"/>
    <mergeCell ref="A6:A27"/>
    <mergeCell ref="B6:H27"/>
    <mergeCell ref="I6:I11"/>
    <mergeCell ref="I12:I17"/>
    <mergeCell ref="I27:I29"/>
    <mergeCell ref="I30:I32"/>
    <mergeCell ref="M15:M17"/>
    <mergeCell ref="N15:N17"/>
    <mergeCell ref="T12:T14"/>
    <mergeCell ref="U12:U14"/>
    <mergeCell ref="I18:I20"/>
    <mergeCell ref="J18:J20"/>
    <mergeCell ref="K18:K20"/>
    <mergeCell ref="L18:L20"/>
    <mergeCell ref="M18:M20"/>
    <mergeCell ref="N18:N20"/>
    <mergeCell ref="O18:O20"/>
    <mergeCell ref="P18:P20"/>
    <mergeCell ref="Q18:Q20"/>
    <mergeCell ref="J12:J17"/>
    <mergeCell ref="K12:K17"/>
    <mergeCell ref="L15:L17"/>
    <mergeCell ref="R24:R26"/>
    <mergeCell ref="A30:A35"/>
    <mergeCell ref="B30:H35"/>
    <mergeCell ref="I33:I35"/>
    <mergeCell ref="J6:J11"/>
    <mergeCell ref="K6:K11"/>
    <mergeCell ref="L9:L11"/>
    <mergeCell ref="M9:M11"/>
    <mergeCell ref="N9:N11"/>
    <mergeCell ref="T6:T8"/>
    <mergeCell ref="J33:J35"/>
    <mergeCell ref="K33:K35"/>
    <mergeCell ref="S24:S26"/>
    <mergeCell ref="T24:T26"/>
    <mergeCell ref="I21:I26"/>
    <mergeCell ref="J21:J26"/>
    <mergeCell ref="K21:K26"/>
    <mergeCell ref="P30:P32"/>
    <mergeCell ref="Q30:Q32"/>
    <mergeCell ref="R30:R32"/>
    <mergeCell ref="S30:S32"/>
    <mergeCell ref="J27:J29"/>
    <mergeCell ref="N27:N29"/>
    <mergeCell ref="O27:O29"/>
    <mergeCell ref="P27:P29"/>
    <mergeCell ref="A1:H3"/>
    <mergeCell ref="Q5:R5"/>
    <mergeCell ref="W5:X5"/>
    <mergeCell ref="A4:H4"/>
    <mergeCell ref="A5:H5"/>
    <mergeCell ref="I5:J5"/>
    <mergeCell ref="I4:T4"/>
    <mergeCell ref="I3:U3"/>
    <mergeCell ref="I2:U2"/>
    <mergeCell ref="I1:U1"/>
    <mergeCell ref="V1:V2"/>
    <mergeCell ref="L33:L35"/>
    <mergeCell ref="M33:M35"/>
    <mergeCell ref="N33:N35"/>
    <mergeCell ref="O33:O35"/>
    <mergeCell ref="P33:P35"/>
    <mergeCell ref="AC33:AC35"/>
    <mergeCell ref="AD33:AD35"/>
    <mergeCell ref="AH21:AH24"/>
    <mergeCell ref="AH54:AH57"/>
    <mergeCell ref="AF33:AF35"/>
    <mergeCell ref="AG33:AG35"/>
    <mergeCell ref="S36:S38"/>
    <mergeCell ref="T36:T38"/>
    <mergeCell ref="AF30:AF32"/>
    <mergeCell ref="AG30:AG32"/>
    <mergeCell ref="R33:R35"/>
    <mergeCell ref="S33:S35"/>
    <mergeCell ref="T33:T35"/>
    <mergeCell ref="U33:U35"/>
    <mergeCell ref="V33:V35"/>
    <mergeCell ref="T30:T32"/>
    <mergeCell ref="U36:U38"/>
    <mergeCell ref="V36:V38"/>
    <mergeCell ref="Q39:Q41"/>
    <mergeCell ref="L6:L8"/>
    <mergeCell ref="M6:M8"/>
    <mergeCell ref="N6:N8"/>
    <mergeCell ref="O6:O8"/>
    <mergeCell ref="P6:P8"/>
    <mergeCell ref="Q6:Q8"/>
    <mergeCell ref="R6:R8"/>
    <mergeCell ref="S6:S8"/>
    <mergeCell ref="AE33:AE35"/>
    <mergeCell ref="T9:T11"/>
    <mergeCell ref="U9:U11"/>
    <mergeCell ref="V9:V11"/>
    <mergeCell ref="L12:L14"/>
    <mergeCell ref="M12:M14"/>
    <mergeCell ref="N12:N14"/>
    <mergeCell ref="O12:O14"/>
    <mergeCell ref="P12:P14"/>
    <mergeCell ref="Q12:Q14"/>
    <mergeCell ref="R12:R14"/>
    <mergeCell ref="S12:S14"/>
    <mergeCell ref="AC30:AC32"/>
    <mergeCell ref="AD30:AD32"/>
    <mergeCell ref="AE30:AE32"/>
    <mergeCell ref="Q33:Q35"/>
    <mergeCell ref="R39:R41"/>
    <mergeCell ref="S39:S41"/>
    <mergeCell ref="T39:T41"/>
    <mergeCell ref="U39:U41"/>
    <mergeCell ref="V39:V41"/>
    <mergeCell ref="I36:I38"/>
    <mergeCell ref="J36:J38"/>
    <mergeCell ref="N36:N38"/>
    <mergeCell ref="O36:O38"/>
    <mergeCell ref="P36:P38"/>
    <mergeCell ref="I39:I41"/>
    <mergeCell ref="J39:J41"/>
    <mergeCell ref="K39:K41"/>
    <mergeCell ref="L39:L41"/>
    <mergeCell ref="M39:M41"/>
    <mergeCell ref="N39:N41"/>
    <mergeCell ref="O39:O41"/>
    <mergeCell ref="P39:P41"/>
    <mergeCell ref="K36:K38"/>
    <mergeCell ref="L36:L38"/>
    <mergeCell ref="M36:M38"/>
    <mergeCell ref="Q36:Q38"/>
    <mergeCell ref="R36:R38"/>
    <mergeCell ref="P42:P44"/>
    <mergeCell ref="Q42:Q44"/>
    <mergeCell ref="R42:R44"/>
    <mergeCell ref="S42:S44"/>
    <mergeCell ref="T42:T44"/>
    <mergeCell ref="U42:U44"/>
    <mergeCell ref="V42:V44"/>
    <mergeCell ref="AC42:AC44"/>
    <mergeCell ref="O45:O47"/>
    <mergeCell ref="P45:P47"/>
    <mergeCell ref="Q45:Q47"/>
    <mergeCell ref="R45:R47"/>
    <mergeCell ref="S45:S47"/>
    <mergeCell ref="T45:T47"/>
    <mergeCell ref="U45:U47"/>
    <mergeCell ref="V45:V47"/>
    <mergeCell ref="K45:K47"/>
    <mergeCell ref="I42:I44"/>
    <mergeCell ref="J42:J44"/>
    <mergeCell ref="K42:K44"/>
    <mergeCell ref="L42:L44"/>
    <mergeCell ref="M42:M44"/>
    <mergeCell ref="N42:N44"/>
    <mergeCell ref="O42:O44"/>
    <mergeCell ref="I48:I50"/>
    <mergeCell ref="J48:J50"/>
    <mergeCell ref="K48:K50"/>
    <mergeCell ref="L48:L50"/>
    <mergeCell ref="M48:M50"/>
    <mergeCell ref="N48:N50"/>
    <mergeCell ref="O48:O50"/>
    <mergeCell ref="I45:I47"/>
    <mergeCell ref="J45:J47"/>
    <mergeCell ref="L45:L47"/>
    <mergeCell ref="M45:M47"/>
    <mergeCell ref="N45:N47"/>
    <mergeCell ref="U51:U53"/>
    <mergeCell ref="V51:V53"/>
    <mergeCell ref="P48:P50"/>
    <mergeCell ref="Q48:Q50"/>
    <mergeCell ref="R48:R50"/>
    <mergeCell ref="S48:S50"/>
    <mergeCell ref="T48:T50"/>
    <mergeCell ref="U48:U50"/>
    <mergeCell ref="V48:V50"/>
    <mergeCell ref="T54:T56"/>
    <mergeCell ref="I51:I53"/>
    <mergeCell ref="J51:J53"/>
    <mergeCell ref="K51:K53"/>
    <mergeCell ref="L51:L53"/>
    <mergeCell ref="M51:M53"/>
    <mergeCell ref="N51:N53"/>
    <mergeCell ref="O51:O53"/>
    <mergeCell ref="P51:P53"/>
    <mergeCell ref="Q51:Q53"/>
    <mergeCell ref="R51:R53"/>
    <mergeCell ref="S51:S53"/>
    <mergeCell ref="T51:T53"/>
    <mergeCell ref="U54:U56"/>
    <mergeCell ref="V54:V56"/>
    <mergeCell ref="I54:I59"/>
    <mergeCell ref="J54:J59"/>
    <mergeCell ref="K54:K59"/>
    <mergeCell ref="L57:L59"/>
    <mergeCell ref="M57:M59"/>
    <mergeCell ref="N57:N59"/>
    <mergeCell ref="O57:O59"/>
    <mergeCell ref="P57:P59"/>
    <mergeCell ref="Q57:Q59"/>
    <mergeCell ref="R57:R59"/>
    <mergeCell ref="S57:S59"/>
    <mergeCell ref="T57:T59"/>
    <mergeCell ref="U57:U59"/>
    <mergeCell ref="V57:V59"/>
    <mergeCell ref="L54:L56"/>
    <mergeCell ref="M54:M56"/>
    <mergeCell ref="N54:N56"/>
    <mergeCell ref="O54:O56"/>
    <mergeCell ref="P54:P56"/>
    <mergeCell ref="Q54:Q56"/>
    <mergeCell ref="R54:R56"/>
    <mergeCell ref="S54:S56"/>
    <mergeCell ref="T60:T62"/>
    <mergeCell ref="U60:U62"/>
    <mergeCell ref="L63:L65"/>
    <mergeCell ref="M63:M65"/>
    <mergeCell ref="N63:N65"/>
    <mergeCell ref="O63:O65"/>
    <mergeCell ref="P63:P65"/>
    <mergeCell ref="I60:I62"/>
    <mergeCell ref="J60:J62"/>
    <mergeCell ref="K60:K62"/>
    <mergeCell ref="L60:L62"/>
    <mergeCell ref="M60:M62"/>
    <mergeCell ref="N60:N62"/>
    <mergeCell ref="O60:O62"/>
    <mergeCell ref="P60:P62"/>
    <mergeCell ref="Q60:Q62"/>
    <mergeCell ref="I63:I68"/>
    <mergeCell ref="J63:J68"/>
    <mergeCell ref="K63:K68"/>
    <mergeCell ref="L66:L68"/>
    <mergeCell ref="M66:M68"/>
    <mergeCell ref="N66:N68"/>
    <mergeCell ref="O66:O68"/>
    <mergeCell ref="P66:P68"/>
    <mergeCell ref="Q63:Q65"/>
    <mergeCell ref="R63:R65"/>
    <mergeCell ref="S63:S65"/>
    <mergeCell ref="T63:T65"/>
    <mergeCell ref="U63:U65"/>
    <mergeCell ref="V63:V65"/>
    <mergeCell ref="Q66:Q68"/>
    <mergeCell ref="R66:R68"/>
    <mergeCell ref="S66:S68"/>
    <mergeCell ref="T66:T68"/>
    <mergeCell ref="U66:U68"/>
    <mergeCell ref="V66:V68"/>
    <mergeCell ref="V6:V8"/>
    <mergeCell ref="V27:V29"/>
    <mergeCell ref="V30:V32"/>
    <mergeCell ref="V60:V62"/>
    <mergeCell ref="U27:U29"/>
    <mergeCell ref="U30:U32"/>
    <mergeCell ref="A51:A71"/>
    <mergeCell ref="B51:H71"/>
    <mergeCell ref="I69:I71"/>
    <mergeCell ref="J69:J71"/>
    <mergeCell ref="K69:K71"/>
    <mergeCell ref="L69:L71"/>
    <mergeCell ref="M69:M71"/>
    <mergeCell ref="N69:N71"/>
    <mergeCell ref="O69:O71"/>
    <mergeCell ref="P69:P71"/>
    <mergeCell ref="Q69:Q71"/>
    <mergeCell ref="R69:R71"/>
    <mergeCell ref="S69:S71"/>
    <mergeCell ref="T69:T71"/>
    <mergeCell ref="U69:U71"/>
    <mergeCell ref="V69:V71"/>
    <mergeCell ref="R60:R62"/>
    <mergeCell ref="S60:S62"/>
  </mergeCells>
  <pageMargins left="0.23622047244094491" right="0.23622047244094491" top="0.74803149606299213" bottom="0.74803149606299213" header="0.31496062992125984" footer="0.31496062992125984"/>
  <pageSetup scale="61"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14</vt:i4>
      </vt:variant>
    </vt:vector>
  </HeadingPairs>
  <TitlesOfParts>
    <vt:vector size="22" baseType="lpstr">
      <vt:lpstr>PAA</vt:lpstr>
      <vt:lpstr>Eje 1 Docencia</vt:lpstr>
      <vt:lpstr>Eje 2 Investigación</vt:lpstr>
      <vt:lpstr>Eje 3 Proyección Social</vt:lpstr>
      <vt:lpstr>Eje 4 Bienestar</vt:lpstr>
      <vt:lpstr>Eje 5 Internacionalización</vt:lpstr>
      <vt:lpstr>Eje 6 Procesos Academicos&amp;adm.</vt:lpstr>
      <vt:lpstr>Eje 7 Gestión de Recursos</vt:lpstr>
      <vt:lpstr>'Eje 1 Docencia'!Área_de_impresión</vt:lpstr>
      <vt:lpstr>'Eje 2 Investigación'!Área_de_impresión</vt:lpstr>
      <vt:lpstr>'Eje 3 Proyección Social'!Área_de_impresión</vt:lpstr>
      <vt:lpstr>'Eje 4 Bienestar'!Área_de_impresión</vt:lpstr>
      <vt:lpstr>'Eje 5 Internacionalización'!Área_de_impresión</vt:lpstr>
      <vt:lpstr>'Eje 6 Procesos Academicos&amp;adm.'!Área_de_impresión</vt:lpstr>
      <vt:lpstr>'Eje 7 Gestión de Recursos'!Área_de_impresión</vt:lpstr>
      <vt:lpstr>'Eje 1 Docencia'!Títulos_a_imprimir</vt:lpstr>
      <vt:lpstr>'Eje 2 Investigación'!Títulos_a_imprimir</vt:lpstr>
      <vt:lpstr>'Eje 3 Proyección Social'!Títulos_a_imprimir</vt:lpstr>
      <vt:lpstr>'Eje 4 Bienestar'!Títulos_a_imprimir</vt:lpstr>
      <vt:lpstr>'Eje 5 Internacionalización'!Títulos_a_imprimir</vt:lpstr>
      <vt:lpstr>'Eje 6 Procesos Academicos&amp;adm.'!Títulos_a_imprimir</vt:lpstr>
      <vt:lpstr>'Eje 7 Gestión de Recursos'!Títulos_a_imprimir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 Vasquez</dc:creator>
  <cp:lastModifiedBy>SISGECC</cp:lastModifiedBy>
  <cp:lastPrinted>2019-11-17T16:29:40Z</cp:lastPrinted>
  <dcterms:created xsi:type="dcterms:W3CDTF">2019-08-30T16:29:09Z</dcterms:created>
  <dcterms:modified xsi:type="dcterms:W3CDTF">2020-08-26T18:09:04Z</dcterms:modified>
</cp:coreProperties>
</file>